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8" tabRatio="599" activeTab="4"/>
  </bookViews>
  <sheets>
    <sheet name="US Sen &amp; US Rep" sheetId="1" r:id="rId1"/>
    <sheet name="Gov &amp; Lt Gov" sheetId="2" r:id="rId2"/>
    <sheet name="Sec St - St Treas" sheetId="3" r:id="rId3"/>
    <sheet name="AG &amp; Sup Int" sheetId="4" r:id="rId4"/>
    <sheet name="St Jud &amp; Voting Stats" sheetId="5" r:id="rId5"/>
    <sheet name="Leg &amp; County" sheetId="6" r:id="rId6"/>
    <sheet name="County (2) &amp; Dist Jdg" sheetId="7" r:id="rId7"/>
    <sheet name="Precinct" sheetId="8" r:id="rId8"/>
    <sheet name="Sheet1" sheetId="9" r:id="rId9"/>
  </sheets>
  <definedNames>
    <definedName name="_xlnm.Print_Titles" localSheetId="3">'AG &amp; Sup Int'!$A:$A</definedName>
    <definedName name="_xlnm.Print_Titles" localSheetId="1">'Gov &amp; Lt Gov'!$A:$A</definedName>
    <definedName name="_xlnm.Print_Titles" localSheetId="5">'Leg &amp; County'!$1:$6</definedName>
    <definedName name="_xlnm.Print_Titles" localSheetId="2">'Sec St - St Treas'!$A:$A</definedName>
    <definedName name="_xlnm.Print_Titles" localSheetId="4">'St Jud &amp; Voting Stats'!$A:$A</definedName>
    <definedName name="_xlnm.Print_Titles" localSheetId="0">'US Sen &amp; US Rep'!$A:$A</definedName>
  </definedNames>
  <calcPr fullCalcOnLoad="1"/>
</workbook>
</file>

<file path=xl/sharedStrings.xml><?xml version="1.0" encoding="utf-8"?>
<sst xmlns="http://schemas.openxmlformats.org/spreadsheetml/2006/main" count="332" uniqueCount="140">
  <si>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</si>
  <si>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</si>
  <si>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</si>
  <si>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</si>
  <si>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</si>
  <si>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</si>
  <si>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</si>
  <si>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</si>
  <si>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</si>
  <si>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</si>
  <si>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</si>
  <si>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</si>
  <si>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</si>
  <si>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</si>
  <si>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</si>
  <si>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</si>
  <si>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</si>
  <si>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</si>
  <si>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</si>
  <si>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Walt Bayes</t>
  </si>
  <si>
    <t>APPELLATE</t>
  </si>
  <si>
    <t>COURT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</si>
  <si>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</si>
  <si>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</si>
  <si>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</si>
  <si>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</si>
  <si>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</si>
  <si>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</si>
  <si>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</si>
  <si>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</si>
  <si>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</si>
  <si>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</si>
  <si>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</si>
  <si>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</si>
  <si>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</si>
  <si>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</si>
  <si>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</si>
  <si>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</si>
  <si>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PRECINCT COMMITTEEMAN</t>
  </si>
  <si>
    <t>PRECINCT</t>
  </si>
  <si>
    <t>PARTY</t>
  </si>
  <si>
    <t>CANDIDATE NAME</t>
  </si>
  <si>
    <t>VOTES RECEIVED</t>
  </si>
  <si>
    <t>William Bryk</t>
  </si>
  <si>
    <t>C.L. "Butch" Otter</t>
  </si>
  <si>
    <t>Brad Little</t>
  </si>
  <si>
    <t>Todd Hatfield</t>
  </si>
  <si>
    <t>Ron Crane</t>
  </si>
  <si>
    <t>Lawrence Wasden</t>
  </si>
  <si>
    <t>DIST 2</t>
  </si>
  <si>
    <t>Republican</t>
  </si>
  <si>
    <t>Harley D. Brown</t>
  </si>
  <si>
    <t>Lawerence E. Denney</t>
  </si>
  <si>
    <t>DISTRICT JUDGE</t>
  </si>
  <si>
    <t>UNITED STATES</t>
  </si>
  <si>
    <t>SENATOR</t>
  </si>
  <si>
    <t>REPRESENTATIVE</t>
  </si>
  <si>
    <t>Nels Mitchell</t>
  </si>
  <si>
    <t>Jeremy "T" Anderson</t>
  </si>
  <si>
    <t>Jim Risch</t>
  </si>
  <si>
    <t>A.J. Balukoff</t>
  </si>
  <si>
    <t>Terry Kerr</t>
  </si>
  <si>
    <t>Russell M. Fulcher</t>
  </si>
  <si>
    <t>Bert Marley</t>
  </si>
  <si>
    <t>Jim Chmelik</t>
  </si>
  <si>
    <t>Evan S. Frasure</t>
  </si>
  <si>
    <t>Phil McGrane</t>
  </si>
  <si>
    <t>Mitch Toryanski</t>
  </si>
  <si>
    <t>Brandon D Woolf</t>
  </si>
  <si>
    <t>Deborah Silver</t>
  </si>
  <si>
    <t>W. Lane Startin</t>
  </si>
  <si>
    <t>Bruce S. Bistline</t>
  </si>
  <si>
    <t>C.T. "Chris" Troupis</t>
  </si>
  <si>
    <t>Jana Jones</t>
  </si>
  <si>
    <t>John R. Eynon</t>
  </si>
  <si>
    <t>Andrew Grover</t>
  </si>
  <si>
    <t>Randy Jensen</t>
  </si>
  <si>
    <t>Sherri Ybarra</t>
  </si>
  <si>
    <t>Joel Horton</t>
  </si>
  <si>
    <t>Warren E. Jones</t>
  </si>
  <si>
    <t>William "Breck" Seiniger</t>
  </si>
  <si>
    <t>Sergio A. Gutierrez</t>
  </si>
  <si>
    <t>DIST 1</t>
  </si>
  <si>
    <t>Holli Woodings</t>
  </si>
  <si>
    <t>Preston #1</t>
  </si>
  <si>
    <t>Preston #2</t>
  </si>
  <si>
    <t>Preston #3</t>
  </si>
  <si>
    <t>Preston #4</t>
  </si>
  <si>
    <t>Preston #5</t>
  </si>
  <si>
    <t>Banida-Winder #6</t>
  </si>
  <si>
    <t>Clifton-Oxford #7</t>
  </si>
  <si>
    <t>Dayton #8</t>
  </si>
  <si>
    <t>Fairview #9</t>
  </si>
  <si>
    <t>Franklin #10</t>
  </si>
  <si>
    <t>Mapleton #11</t>
  </si>
  <si>
    <t>Mink Creek #12</t>
  </si>
  <si>
    <t>That-Cleveland #13</t>
  </si>
  <si>
    <t>Treasureton #14</t>
  </si>
  <si>
    <t>Weston #15</t>
  </si>
  <si>
    <t>Whitney #16</t>
  </si>
  <si>
    <t>Worm Creek #17</t>
  </si>
  <si>
    <t>DISTRICT 2</t>
  </si>
  <si>
    <t>Richard Stallings</t>
  </si>
  <si>
    <t>Mike Simpson</t>
  </si>
  <si>
    <t>Bryan D. Smith</t>
  </si>
  <si>
    <t>LEGISLATIVE DIST 32</t>
  </si>
  <si>
    <t>Bob Fitzgerald</t>
  </si>
  <si>
    <t>John H. Tippets</t>
  </si>
  <si>
    <t>Alice Stevenson</t>
  </si>
  <si>
    <t>Marc Gibbs</t>
  </si>
  <si>
    <t>Ashlee F. Stalcup</t>
  </si>
  <si>
    <t>Tom Loertscher</t>
  </si>
  <si>
    <t>Boyd H. Burbank</t>
  </si>
  <si>
    <t>David S. Bosen</t>
  </si>
  <si>
    <t>R. Joseph Steele</t>
  </si>
  <si>
    <t>Steve L. Stevens</t>
  </si>
  <si>
    <t>R. Scott Workman</t>
  </si>
  <si>
    <t>Shauna T. Geddes</t>
  </si>
  <si>
    <t>Jeanette McKay</t>
  </si>
  <si>
    <t>Jase Cundick</t>
  </si>
  <si>
    <t>Ron H. Smellie</t>
  </si>
  <si>
    <t>DISTRICT #6</t>
  </si>
  <si>
    <t>Judge Brown</t>
  </si>
  <si>
    <t>Judge Dunn</t>
  </si>
  <si>
    <t>Judge Naftz</t>
  </si>
  <si>
    <t>Judge Nye</t>
  </si>
  <si>
    <t>Mitchell W. Brown</t>
  </si>
  <si>
    <t>Stephen S. Dunn</t>
  </si>
  <si>
    <t>Robert C. Naftz</t>
  </si>
  <si>
    <t>Lynn Brower</t>
  </si>
  <si>
    <t>David C. Nye</t>
  </si>
  <si>
    <t>David Cox</t>
  </si>
  <si>
    <t>Clifton Oxford #7</t>
  </si>
  <si>
    <t>Benny Kendall</t>
  </si>
  <si>
    <t>Michael H. Jepsen</t>
  </si>
  <si>
    <t>Shelley Campbell</t>
  </si>
  <si>
    <t>Glenn Robert Tondini</t>
  </si>
  <si>
    <t>Penny Wright</t>
  </si>
  <si>
    <t xml:space="preserve"> Absentee</t>
  </si>
  <si>
    <t>Absentee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</si>
</sst>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6" fillId="0" borderId="18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9" xfId="0" applyNumberFormat="1" applyFont="1" applyFill="1" applyBorder="1" applyAlignment="1" applyProtection="1">
      <alignment horizontal="left"/>
      <protection/>
    </xf>
    <xf numFmtId="3" fontId="6" fillId="33" borderId="20" xfId="0" applyNumberFormat="1" applyFont="1" applyFill="1" applyBorder="1" applyAlignment="1" applyProtection="1">
      <alignment/>
      <protection/>
    </xf>
    <xf numFmtId="3" fontId="6" fillId="33" borderId="21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7" fillId="0" borderId="22" xfId="0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23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164" fontId="6" fillId="0" borderId="25" xfId="0" applyNumberFormat="1" applyFont="1" applyFill="1" applyBorder="1" applyAlignment="1" applyProtection="1">
      <alignment horizontal="center"/>
      <protection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6" fillId="0" borderId="25" xfId="0" applyNumberFormat="1" applyFont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8" xfId="0" applyFont="1" applyFill="1" applyBorder="1" applyAlignment="1" applyProtection="1">
      <alignment/>
      <protection/>
    </xf>
    <xf numFmtId="0" fontId="6" fillId="0" borderId="28" xfId="0" applyFont="1" applyFill="1" applyBorder="1" applyAlignment="1" applyProtection="1">
      <alignment horizontal="left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3" fontId="6" fillId="0" borderId="35" xfId="0" applyNumberFormat="1" applyFont="1" applyBorder="1" applyAlignment="1" applyProtection="1">
      <alignment horizontal="center"/>
      <protection locked="0"/>
    </xf>
    <xf numFmtId="3" fontId="9" fillId="33" borderId="36" xfId="0" applyNumberFormat="1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 horizontal="left"/>
      <protection/>
    </xf>
    <xf numFmtId="0" fontId="6" fillId="0" borderId="27" xfId="0" applyFont="1" applyFill="1" applyBorder="1" applyAlignment="1" applyProtection="1">
      <alignment/>
      <protection/>
    </xf>
    <xf numFmtId="3" fontId="9" fillId="33" borderId="20" xfId="0" applyNumberFormat="1" applyFont="1" applyFill="1" applyBorder="1" applyAlignment="1" applyProtection="1">
      <alignment/>
      <protection/>
    </xf>
    <xf numFmtId="3" fontId="9" fillId="33" borderId="21" xfId="0" applyNumberFormat="1" applyFont="1" applyFill="1" applyBorder="1" applyAlignment="1" applyProtection="1">
      <alignment/>
      <protection/>
    </xf>
    <xf numFmtId="3" fontId="6" fillId="0" borderId="24" xfId="0" applyNumberFormat="1" applyFont="1" applyBorder="1" applyAlignment="1" applyProtection="1">
      <alignment horizontal="center"/>
      <protection/>
    </xf>
    <xf numFmtId="3" fontId="6" fillId="0" borderId="25" xfId="0" applyNumberFormat="1" applyFont="1" applyBorder="1" applyAlignment="1" applyProtection="1">
      <alignment horizontal="center"/>
      <protection/>
    </xf>
    <xf numFmtId="3" fontId="7" fillId="33" borderId="20" xfId="0" applyNumberFormat="1" applyFont="1" applyFill="1" applyBorder="1" applyAlignment="1" applyProtection="1">
      <alignment horizontal="left"/>
      <protection/>
    </xf>
    <xf numFmtId="0" fontId="6" fillId="0" borderId="37" xfId="0" applyFont="1" applyFill="1" applyBorder="1" applyAlignment="1" applyProtection="1">
      <alignment horizontal="left"/>
      <protection/>
    </xf>
    <xf numFmtId="0" fontId="6" fillId="0" borderId="38" xfId="0" applyFont="1" applyFill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39" xfId="0" applyFont="1" applyFill="1" applyBorder="1" applyAlignment="1" applyProtection="1">
      <alignment horizontal="left"/>
      <protection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6" fillId="0" borderId="43" xfId="0" applyNumberFormat="1" applyFont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/>
    </xf>
    <xf numFmtId="3" fontId="6" fillId="0" borderId="22" xfId="0" applyNumberFormat="1" applyFont="1" applyBorder="1" applyAlignment="1" applyProtection="1">
      <alignment horizontal="center"/>
      <protection locked="0"/>
    </xf>
    <xf numFmtId="3" fontId="6" fillId="0" borderId="44" xfId="0" applyNumberFormat="1" applyFont="1" applyBorder="1" applyAlignment="1" applyProtection="1">
      <alignment horizontal="center"/>
      <protection locked="0"/>
    </xf>
    <xf numFmtId="3" fontId="6" fillId="0" borderId="45" xfId="0" applyNumberFormat="1" applyFont="1" applyBorder="1" applyAlignment="1" applyProtection="1">
      <alignment horizontal="center"/>
      <protection locked="0"/>
    </xf>
    <xf numFmtId="0" fontId="6" fillId="0" borderId="44" xfId="0" applyFont="1" applyFill="1" applyBorder="1" applyAlignment="1" applyProtection="1">
      <alignment/>
      <protection/>
    </xf>
    <xf numFmtId="3" fontId="6" fillId="0" borderId="46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22" xfId="0" applyFont="1" applyFill="1" applyBorder="1" applyAlignment="1" applyProtection="1" quotePrefix="1">
      <alignment horizontal="left"/>
      <protection/>
    </xf>
    <xf numFmtId="0" fontId="7" fillId="0" borderId="27" xfId="0" applyFont="1" applyFill="1" applyBorder="1" applyAlignment="1" applyProtection="1" quotePrefix="1">
      <alignment horizontal="left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/>
    </xf>
    <xf numFmtId="3" fontId="6" fillId="0" borderId="47" xfId="0" applyNumberFormat="1" applyFont="1" applyBorder="1" applyAlignment="1" applyProtection="1">
      <alignment horizontal="center"/>
      <protection locked="0"/>
    </xf>
    <xf numFmtId="3" fontId="6" fillId="0" borderId="48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/>
    </xf>
    <xf numFmtId="3" fontId="6" fillId="0" borderId="49" xfId="0" applyNumberFormat="1" applyFont="1" applyBorder="1" applyAlignment="1" applyProtection="1">
      <alignment horizontal="center"/>
      <protection locked="0"/>
    </xf>
    <xf numFmtId="3" fontId="6" fillId="0" borderId="50" xfId="0" applyNumberFormat="1" applyFont="1" applyBorder="1" applyAlignment="1" applyProtection="1">
      <alignment horizontal="center"/>
      <protection locked="0"/>
    </xf>
    <xf numFmtId="3" fontId="6" fillId="0" borderId="51" xfId="0" applyNumberFormat="1" applyFont="1" applyBorder="1" applyAlignment="1" applyProtection="1">
      <alignment horizontal="center"/>
      <protection locked="0"/>
    </xf>
    <xf numFmtId="3" fontId="6" fillId="0" borderId="52" xfId="0" applyNumberFormat="1" applyFont="1" applyBorder="1" applyAlignment="1" applyProtection="1">
      <alignment horizontal="center"/>
      <protection locked="0"/>
    </xf>
    <xf numFmtId="3" fontId="6" fillId="0" borderId="53" xfId="0" applyNumberFormat="1" applyFont="1" applyBorder="1" applyAlignment="1" applyProtection="1">
      <alignment horizontal="center"/>
      <protection locked="0"/>
    </xf>
    <xf numFmtId="3" fontId="6" fillId="0" borderId="54" xfId="0" applyNumberFormat="1" applyFont="1" applyBorder="1" applyAlignment="1" applyProtection="1">
      <alignment horizontal="center"/>
      <protection locked="0"/>
    </xf>
    <xf numFmtId="0" fontId="7" fillId="0" borderId="52" xfId="0" applyFont="1" applyFill="1" applyBorder="1" applyAlignment="1" applyProtection="1">
      <alignment horizontal="left"/>
      <protection/>
    </xf>
    <xf numFmtId="0" fontId="6" fillId="0" borderId="52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 horizontal="left"/>
      <protection locked="0"/>
    </xf>
    <xf numFmtId="3" fontId="6" fillId="0" borderId="55" xfId="0" applyNumberFormat="1" applyFont="1" applyBorder="1" applyAlignment="1" applyProtection="1">
      <alignment horizontal="center"/>
      <protection locked="0"/>
    </xf>
    <xf numFmtId="0" fontId="7" fillId="0" borderId="56" xfId="0" applyFont="1" applyFill="1" applyBorder="1" applyAlignment="1" applyProtection="1">
      <alignment horizontal="center"/>
      <protection/>
    </xf>
    <xf numFmtId="0" fontId="7" fillId="0" borderId="57" xfId="0" applyFont="1" applyFill="1" applyBorder="1" applyAlignment="1" applyProtection="1">
      <alignment horizontal="center"/>
      <protection/>
    </xf>
    <xf numFmtId="0" fontId="6" fillId="0" borderId="46" xfId="0" applyFont="1" applyFill="1" applyBorder="1" applyAlignment="1" applyProtection="1">
      <alignment horizontal="left"/>
      <protection/>
    </xf>
    <xf numFmtId="0" fontId="7" fillId="0" borderId="58" xfId="0" applyFont="1" applyFill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left"/>
      <protection/>
    </xf>
    <xf numFmtId="0" fontId="6" fillId="0" borderId="59" xfId="0" applyFont="1" applyFill="1" applyBorder="1" applyAlignment="1" applyProtection="1">
      <alignment horizontal="left"/>
      <protection/>
    </xf>
    <xf numFmtId="3" fontId="6" fillId="0" borderId="10" xfId="0" applyNumberFormat="1" applyFont="1" applyBorder="1" applyAlignment="1" applyProtection="1">
      <alignment horizontal="center"/>
      <protection locked="0"/>
    </xf>
    <xf numFmtId="3" fontId="6" fillId="0" borderId="60" xfId="0" applyNumberFormat="1" applyFont="1" applyBorder="1" applyAlignment="1" applyProtection="1">
      <alignment horizontal="center"/>
      <protection locked="0"/>
    </xf>
    <xf numFmtId="3" fontId="6" fillId="0" borderId="61" xfId="0" applyNumberFormat="1" applyFont="1" applyBorder="1" applyAlignment="1" applyProtection="1">
      <alignment horizontal="center"/>
      <protection locked="0"/>
    </xf>
    <xf numFmtId="3" fontId="6" fillId="0" borderId="62" xfId="0" applyNumberFormat="1" applyFont="1" applyBorder="1" applyAlignment="1" applyProtection="1">
      <alignment horizontal="center"/>
      <protection locked="0"/>
    </xf>
    <xf numFmtId="3" fontId="6" fillId="0" borderId="63" xfId="0" applyNumberFormat="1" applyFont="1" applyBorder="1" applyAlignment="1" applyProtection="1">
      <alignment horizontal="center"/>
      <protection locked="0"/>
    </xf>
    <xf numFmtId="3" fontId="6" fillId="0" borderId="64" xfId="0" applyNumberFormat="1" applyFont="1" applyBorder="1" applyAlignment="1" applyProtection="1">
      <alignment horizontal="center"/>
      <protection locked="0"/>
    </xf>
    <xf numFmtId="3" fontId="6" fillId="0" borderId="65" xfId="0" applyNumberFormat="1" applyFont="1" applyBorder="1" applyAlignment="1" applyProtection="1">
      <alignment horizontal="center"/>
      <protection locked="0"/>
    </xf>
    <xf numFmtId="0" fontId="6" fillId="0" borderId="66" xfId="0" applyFont="1" applyFill="1" applyBorder="1" applyAlignment="1" applyProtection="1">
      <alignment horizontal="left"/>
      <protection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52" xfId="0" applyFont="1" applyFill="1" applyBorder="1" applyAlignment="1" applyProtection="1">
      <alignment horizontal="center"/>
      <protection locked="0"/>
    </xf>
    <xf numFmtId="0" fontId="6" fillId="0" borderId="44" xfId="0" applyFont="1" applyFill="1" applyBorder="1" applyAlignment="1" applyProtection="1">
      <alignment horizontal="center"/>
      <protection locked="0"/>
    </xf>
    <xf numFmtId="0" fontId="7" fillId="0" borderId="44" xfId="0" applyFont="1" applyFill="1" applyBorder="1" applyAlignment="1" applyProtection="1">
      <alignment horizontal="left"/>
      <protection/>
    </xf>
    <xf numFmtId="3" fontId="6" fillId="33" borderId="25" xfId="0" applyNumberFormat="1" applyFont="1" applyFill="1" applyBorder="1" applyAlignment="1" applyProtection="1">
      <alignment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 textRotation="90" wrapText="1"/>
      <protection locked="0"/>
    </xf>
    <xf numFmtId="3" fontId="6" fillId="0" borderId="30" xfId="0" applyNumberFormat="1" applyFont="1" applyFill="1" applyBorder="1" applyAlignment="1" applyProtection="1">
      <alignment horizontal="center"/>
      <protection locked="0"/>
    </xf>
    <xf numFmtId="3" fontId="6" fillId="0" borderId="42" xfId="0" applyNumberFormat="1" applyFont="1" applyFill="1" applyBorder="1" applyAlignment="1" applyProtection="1">
      <alignment horizontal="center"/>
      <protection locked="0"/>
    </xf>
    <xf numFmtId="3" fontId="6" fillId="0" borderId="32" xfId="0" applyNumberFormat="1" applyFont="1" applyFill="1" applyBorder="1" applyAlignment="1" applyProtection="1">
      <alignment horizontal="center"/>
      <protection locked="0"/>
    </xf>
    <xf numFmtId="3" fontId="6" fillId="0" borderId="43" xfId="0" applyNumberFormat="1" applyFont="1" applyFill="1" applyBorder="1" applyAlignment="1" applyProtection="1">
      <alignment horizontal="center"/>
      <protection locked="0"/>
    </xf>
    <xf numFmtId="3" fontId="6" fillId="0" borderId="64" xfId="0" applyNumberFormat="1" applyFont="1" applyFill="1" applyBorder="1" applyAlignment="1" applyProtection="1">
      <alignment horizontal="center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3" fontId="6" fillId="33" borderId="25" xfId="0" applyNumberFormat="1" applyFont="1" applyFill="1" applyBorder="1" applyAlignment="1" applyProtection="1">
      <alignment horizontal="center"/>
      <protection/>
    </xf>
    <xf numFmtId="3" fontId="6" fillId="0" borderId="24" xfId="0" applyNumberFormat="1" applyFont="1" applyFill="1" applyBorder="1" applyAlignment="1" applyProtection="1">
      <alignment horizontal="center"/>
      <protection locked="0"/>
    </xf>
    <xf numFmtId="3" fontId="6" fillId="0" borderId="25" xfId="0" applyNumberFormat="1" applyFont="1" applyFill="1" applyBorder="1" applyAlignment="1" applyProtection="1">
      <alignment horizontal="center"/>
      <protection locked="0"/>
    </xf>
    <xf numFmtId="3" fontId="6" fillId="0" borderId="67" xfId="0" applyNumberFormat="1" applyFont="1" applyFill="1" applyBorder="1" applyAlignment="1" applyProtection="1">
      <alignment horizontal="center"/>
      <protection locked="0"/>
    </xf>
    <xf numFmtId="3" fontId="6" fillId="0" borderId="65" xfId="0" applyNumberFormat="1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37" xfId="0" applyFont="1" applyBorder="1" applyAlignment="1" applyProtection="1">
      <alignment horizontal="center"/>
      <protection/>
    </xf>
    <xf numFmtId="0" fontId="6" fillId="0" borderId="38" xfId="0" applyFont="1" applyBorder="1" applyAlignment="1" applyProtection="1">
      <alignment horizontal="center"/>
      <protection/>
    </xf>
    <xf numFmtId="0" fontId="6" fillId="0" borderId="39" xfId="0" applyFont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center"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38" xfId="0" applyFont="1" applyFill="1" applyBorder="1" applyAlignment="1" applyProtection="1">
      <alignment horizontal="center"/>
      <protection/>
    </xf>
    <xf numFmtId="0" fontId="7" fillId="0" borderId="57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69" xfId="0" applyFont="1" applyFill="1" applyBorder="1" applyAlignment="1" applyProtection="1">
      <alignment horizontal="center"/>
      <protection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25" sqref="H25"/>
    </sheetView>
  </sheetViews>
  <sheetFormatPr defaultColWidth="9.140625" defaultRowHeight="12.75"/>
  <cols>
    <col min="1" max="1" width="14.7109375" style="24" bestFit="1" customWidth="1"/>
    <col min="2" max="5" width="8.57421875" style="24" customWidth="1"/>
    <col min="6" max="8" width="8.57421875" style="46" customWidth="1"/>
    <col min="9" max="16384" width="9.140625" style="16" customWidth="1"/>
  </cols>
  <sheetData>
    <row r="1" spans="1:8" ht="13.5">
      <c r="A1" s="33"/>
      <c r="B1" s="59"/>
      <c r="C1" s="60"/>
      <c r="D1" s="60"/>
      <c r="E1" s="62"/>
      <c r="F1" s="136" t="s">
        <v>54</v>
      </c>
      <c r="G1" s="136"/>
      <c r="H1" s="136"/>
    </row>
    <row r="2" spans="1:8" s="35" customFormat="1" ht="13.5">
      <c r="A2" s="34"/>
      <c r="B2" s="133" t="s">
        <v>54</v>
      </c>
      <c r="C2" s="134"/>
      <c r="D2" s="134"/>
      <c r="E2" s="135"/>
      <c r="F2" s="133" t="s">
        <v>56</v>
      </c>
      <c r="G2" s="134"/>
      <c r="H2" s="135"/>
    </row>
    <row r="3" spans="1:8" s="35" customFormat="1" ht="13.5">
      <c r="A3" s="36"/>
      <c r="B3" s="130" t="s">
        <v>55</v>
      </c>
      <c r="C3" s="131"/>
      <c r="D3" s="131"/>
      <c r="E3" s="132"/>
      <c r="F3" s="130" t="s">
        <v>101</v>
      </c>
      <c r="G3" s="131"/>
      <c r="H3" s="132"/>
    </row>
    <row r="4" spans="1:8" ht="13.5" customHeight="1">
      <c r="A4" s="37"/>
      <c r="B4" s="2" t="s">
        <v>3</v>
      </c>
      <c r="C4" s="2" t="s">
        <v>3</v>
      </c>
      <c r="D4" s="2" t="s">
        <v>4</v>
      </c>
      <c r="E4" s="2" t="s">
        <v>4</v>
      </c>
      <c r="F4" s="2" t="s">
        <v>3</v>
      </c>
      <c r="G4" s="2" t="s">
        <v>4</v>
      </c>
      <c r="H4" s="2" t="s">
        <v>4</v>
      </c>
    </row>
    <row r="5" spans="1:8" s="17" customFormat="1" ht="87.75" customHeight="1" thickBot="1">
      <c r="A5" s="38" t="s">
        <v>16</v>
      </c>
      <c r="B5" s="7" t="s">
        <v>43</v>
      </c>
      <c r="C5" s="7" t="s">
        <v>57</v>
      </c>
      <c r="D5" s="7" t="s">
        <v>58</v>
      </c>
      <c r="E5" s="7" t="s">
        <v>59</v>
      </c>
      <c r="F5" s="7" t="s">
        <v>102</v>
      </c>
      <c r="G5" s="7" t="s">
        <v>103</v>
      </c>
      <c r="H5" s="7" t="s">
        <v>104</v>
      </c>
    </row>
    <row r="6" spans="1:8" s="21" customFormat="1" ht="14.25" thickBot="1">
      <c r="A6" s="18"/>
      <c r="B6" s="58"/>
      <c r="C6" s="58"/>
      <c r="D6" s="58"/>
      <c r="E6" s="58"/>
      <c r="F6" s="19"/>
      <c r="G6" s="19"/>
      <c r="H6" s="20"/>
    </row>
    <row r="7" spans="1:8" s="21" customFormat="1" ht="13.5">
      <c r="A7" s="1" t="s">
        <v>84</v>
      </c>
      <c r="B7" s="119">
        <v>0</v>
      </c>
      <c r="C7" s="126">
        <v>5</v>
      </c>
      <c r="D7" s="119">
        <v>29</v>
      </c>
      <c r="E7" s="126">
        <v>78</v>
      </c>
      <c r="F7" s="39">
        <v>4</v>
      </c>
      <c r="G7" s="63">
        <v>57</v>
      </c>
      <c r="H7" s="27">
        <v>58</v>
      </c>
    </row>
    <row r="8" spans="1:8" s="21" customFormat="1" ht="13.5">
      <c r="A8" s="1" t="s">
        <v>85</v>
      </c>
      <c r="B8" s="121">
        <v>0</v>
      </c>
      <c r="C8" s="127">
        <v>4</v>
      </c>
      <c r="D8" s="121">
        <v>32</v>
      </c>
      <c r="E8" s="127">
        <v>74</v>
      </c>
      <c r="F8" s="41">
        <v>4</v>
      </c>
      <c r="G8" s="64">
        <v>54</v>
      </c>
      <c r="H8" s="31">
        <v>60</v>
      </c>
    </row>
    <row r="9" spans="1:8" s="21" customFormat="1" ht="13.5">
      <c r="A9" s="1" t="s">
        <v>86</v>
      </c>
      <c r="B9" s="121">
        <v>1</v>
      </c>
      <c r="C9" s="127">
        <v>0</v>
      </c>
      <c r="D9" s="121">
        <v>33</v>
      </c>
      <c r="E9" s="127">
        <v>94</v>
      </c>
      <c r="F9" s="41">
        <v>1</v>
      </c>
      <c r="G9" s="64">
        <v>66</v>
      </c>
      <c r="H9" s="31">
        <v>69</v>
      </c>
    </row>
    <row r="10" spans="1:8" s="21" customFormat="1" ht="13.5">
      <c r="A10" s="1" t="s">
        <v>87</v>
      </c>
      <c r="B10" s="121">
        <v>0</v>
      </c>
      <c r="C10" s="127">
        <v>4</v>
      </c>
      <c r="D10" s="121">
        <v>20</v>
      </c>
      <c r="E10" s="127">
        <v>62</v>
      </c>
      <c r="F10" s="41">
        <v>3</v>
      </c>
      <c r="G10" s="64">
        <v>46</v>
      </c>
      <c r="H10" s="31">
        <v>42</v>
      </c>
    </row>
    <row r="11" spans="1:8" s="21" customFormat="1" ht="13.5">
      <c r="A11" s="1" t="s">
        <v>88</v>
      </c>
      <c r="B11" s="121">
        <v>1</v>
      </c>
      <c r="C11" s="127">
        <v>1</v>
      </c>
      <c r="D11" s="121">
        <v>28</v>
      </c>
      <c r="E11" s="127">
        <v>64</v>
      </c>
      <c r="F11" s="41">
        <v>2</v>
      </c>
      <c r="G11" s="64">
        <v>48</v>
      </c>
      <c r="H11" s="31">
        <v>51</v>
      </c>
    </row>
    <row r="12" spans="1:8" s="21" customFormat="1" ht="13.5">
      <c r="A12" s="1" t="s">
        <v>89</v>
      </c>
      <c r="B12" s="121">
        <v>0</v>
      </c>
      <c r="C12" s="127">
        <v>2</v>
      </c>
      <c r="D12" s="121">
        <v>15</v>
      </c>
      <c r="E12" s="127">
        <v>50</v>
      </c>
      <c r="F12" s="41">
        <v>1</v>
      </c>
      <c r="G12" s="64">
        <v>48</v>
      </c>
      <c r="H12" s="31">
        <v>25</v>
      </c>
    </row>
    <row r="13" spans="1:8" s="21" customFormat="1" ht="13.5">
      <c r="A13" s="1" t="s">
        <v>90</v>
      </c>
      <c r="B13" s="121">
        <v>0</v>
      </c>
      <c r="C13" s="127">
        <v>1</v>
      </c>
      <c r="D13" s="121">
        <v>17</v>
      </c>
      <c r="E13" s="127">
        <v>69</v>
      </c>
      <c r="F13" s="41">
        <v>1</v>
      </c>
      <c r="G13" s="64">
        <v>42</v>
      </c>
      <c r="H13" s="31">
        <v>51</v>
      </c>
    </row>
    <row r="14" spans="1:8" s="21" customFormat="1" ht="13.5">
      <c r="A14" s="1" t="s">
        <v>91</v>
      </c>
      <c r="B14" s="121">
        <v>3</v>
      </c>
      <c r="C14" s="127">
        <v>0</v>
      </c>
      <c r="D14" s="121">
        <v>31</v>
      </c>
      <c r="E14" s="127">
        <v>97</v>
      </c>
      <c r="F14" s="41">
        <v>3</v>
      </c>
      <c r="G14" s="64">
        <v>59</v>
      </c>
      <c r="H14" s="31">
        <v>76</v>
      </c>
    </row>
    <row r="15" spans="1:8" s="21" customFormat="1" ht="13.5">
      <c r="A15" s="1" t="s">
        <v>92</v>
      </c>
      <c r="B15" s="121">
        <v>0</v>
      </c>
      <c r="C15" s="127">
        <v>2</v>
      </c>
      <c r="D15" s="121">
        <v>21</v>
      </c>
      <c r="E15" s="127">
        <v>49</v>
      </c>
      <c r="F15" s="41">
        <v>5</v>
      </c>
      <c r="G15" s="64">
        <v>41</v>
      </c>
      <c r="H15" s="31">
        <v>35</v>
      </c>
    </row>
    <row r="16" spans="1:8" s="21" customFormat="1" ht="13.5">
      <c r="A16" s="1" t="s">
        <v>93</v>
      </c>
      <c r="B16" s="121">
        <v>1</v>
      </c>
      <c r="C16" s="127">
        <v>0</v>
      </c>
      <c r="D16" s="121">
        <v>44</v>
      </c>
      <c r="E16" s="127">
        <v>68</v>
      </c>
      <c r="F16" s="41">
        <v>2</v>
      </c>
      <c r="G16" s="64">
        <v>66</v>
      </c>
      <c r="H16" s="31">
        <v>53</v>
      </c>
    </row>
    <row r="17" spans="1:8" s="21" customFormat="1" ht="13.5">
      <c r="A17" s="1" t="s">
        <v>94</v>
      </c>
      <c r="B17" s="121">
        <v>1</v>
      </c>
      <c r="C17" s="127">
        <v>0</v>
      </c>
      <c r="D17" s="121">
        <v>22</v>
      </c>
      <c r="E17" s="127">
        <v>41</v>
      </c>
      <c r="F17" s="41">
        <v>1</v>
      </c>
      <c r="G17" s="64">
        <v>17</v>
      </c>
      <c r="H17" s="31">
        <v>50</v>
      </c>
    </row>
    <row r="18" spans="1:8" s="21" customFormat="1" ht="13.5">
      <c r="A18" s="1" t="s">
        <v>95</v>
      </c>
      <c r="B18" s="121">
        <v>1</v>
      </c>
      <c r="C18" s="127">
        <v>1</v>
      </c>
      <c r="D18" s="121">
        <v>12</v>
      </c>
      <c r="E18" s="127">
        <v>47</v>
      </c>
      <c r="F18" s="41">
        <v>2</v>
      </c>
      <c r="G18" s="64">
        <v>31</v>
      </c>
      <c r="H18" s="31">
        <v>30</v>
      </c>
    </row>
    <row r="19" spans="1:8" s="21" customFormat="1" ht="13.5">
      <c r="A19" s="1" t="s">
        <v>96</v>
      </c>
      <c r="B19" s="121">
        <v>0</v>
      </c>
      <c r="C19" s="127">
        <v>1</v>
      </c>
      <c r="D19" s="121">
        <v>9</v>
      </c>
      <c r="E19" s="127">
        <v>24</v>
      </c>
      <c r="F19" s="41">
        <v>2</v>
      </c>
      <c r="G19" s="64">
        <v>10</v>
      </c>
      <c r="H19" s="31">
        <v>23</v>
      </c>
    </row>
    <row r="20" spans="1:8" s="21" customFormat="1" ht="13.5">
      <c r="A20" s="1" t="s">
        <v>97</v>
      </c>
      <c r="B20" s="121">
        <v>1</v>
      </c>
      <c r="C20" s="127">
        <v>2</v>
      </c>
      <c r="D20" s="121">
        <v>27</v>
      </c>
      <c r="E20" s="127">
        <v>88</v>
      </c>
      <c r="F20" s="41">
        <v>3</v>
      </c>
      <c r="G20" s="64">
        <v>75</v>
      </c>
      <c r="H20" s="31">
        <v>53</v>
      </c>
    </row>
    <row r="21" spans="1:8" s="21" customFormat="1" ht="13.5">
      <c r="A21" s="1" t="s">
        <v>98</v>
      </c>
      <c r="B21" s="121">
        <v>1</v>
      </c>
      <c r="C21" s="127">
        <v>3</v>
      </c>
      <c r="D21" s="121">
        <v>40</v>
      </c>
      <c r="E21" s="127">
        <v>82</v>
      </c>
      <c r="F21" s="41">
        <v>4</v>
      </c>
      <c r="G21" s="64">
        <v>58</v>
      </c>
      <c r="H21" s="31">
        <v>79</v>
      </c>
    </row>
    <row r="22" spans="1:8" s="43" customFormat="1" ht="13.5">
      <c r="A22" s="1" t="s">
        <v>99</v>
      </c>
      <c r="B22" s="121">
        <v>0</v>
      </c>
      <c r="C22" s="127">
        <v>0</v>
      </c>
      <c r="D22" s="121">
        <v>32</v>
      </c>
      <c r="E22" s="127">
        <v>77</v>
      </c>
      <c r="F22" s="41">
        <v>0</v>
      </c>
      <c r="G22" s="64">
        <v>78</v>
      </c>
      <c r="H22" s="31">
        <v>41</v>
      </c>
    </row>
    <row r="23" spans="1:8" s="43" customFormat="1" ht="13.5">
      <c r="A23" s="1" t="s">
        <v>100</v>
      </c>
      <c r="B23" s="121">
        <v>0</v>
      </c>
      <c r="C23" s="127">
        <v>3</v>
      </c>
      <c r="D23" s="121">
        <v>21</v>
      </c>
      <c r="E23" s="127">
        <v>48</v>
      </c>
      <c r="F23" s="41">
        <v>4</v>
      </c>
      <c r="G23" s="64">
        <v>46</v>
      </c>
      <c r="H23" s="31">
        <v>27</v>
      </c>
    </row>
    <row r="24" spans="1:8" s="43" customFormat="1" ht="13.5">
      <c r="A24" s="1" t="s">
        <v>139</v>
      </c>
      <c r="B24" s="121">
        <v>0</v>
      </c>
      <c r="C24" s="127">
        <v>1</v>
      </c>
      <c r="D24" s="121">
        <v>20</v>
      </c>
      <c r="E24" s="127">
        <v>64</v>
      </c>
      <c r="F24" s="41">
        <v>1</v>
      </c>
      <c r="G24" s="64">
        <v>45</v>
      </c>
      <c r="H24" s="31">
        <v>43</v>
      </c>
    </row>
    <row r="25" spans="1:8" ht="13.5">
      <c r="A25" s="9" t="s">
        <v>0</v>
      </c>
      <c r="B25" s="25">
        <f aca="true" t="shared" si="0" ref="B25:H25">SUM(B7:B24)</f>
        <v>10</v>
      </c>
      <c r="C25" s="25">
        <f t="shared" si="0"/>
        <v>30</v>
      </c>
      <c r="D25" s="25">
        <f t="shared" si="0"/>
        <v>453</v>
      </c>
      <c r="E25" s="25">
        <f t="shared" si="0"/>
        <v>1176</v>
      </c>
      <c r="F25" s="25">
        <f t="shared" si="0"/>
        <v>43</v>
      </c>
      <c r="G25" s="76">
        <f t="shared" si="0"/>
        <v>887</v>
      </c>
      <c r="H25" s="25">
        <f t="shared" si="0"/>
        <v>866</v>
      </c>
    </row>
    <row r="26" spans="1:8" ht="13.5">
      <c r="A26" s="45"/>
      <c r="B26" s="73"/>
      <c r="C26" s="73"/>
      <c r="D26" s="73"/>
      <c r="E26" s="73"/>
      <c r="F26" s="73"/>
      <c r="G26" s="73"/>
      <c r="H26" s="73"/>
    </row>
  </sheetData>
  <sheetProtection selectLockedCells="1"/>
  <mergeCells count="5">
    <mergeCell ref="B3:E3"/>
    <mergeCell ref="B2:E2"/>
    <mergeCell ref="F1:H1"/>
    <mergeCell ref="F2:H2"/>
    <mergeCell ref="F3:H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&amp;C&amp;"Helv,Bold"FRANKLIN COUNTY RESULTS
PRIMARY ELECTION    MAY 20,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L25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25" sqref="J25"/>
    </sheetView>
  </sheetViews>
  <sheetFormatPr defaultColWidth="9.140625" defaultRowHeight="12.75"/>
  <cols>
    <col min="1" max="1" width="17.28125" style="24" bestFit="1" customWidth="1"/>
    <col min="2" max="5" width="8.57421875" style="24" customWidth="1"/>
    <col min="6" max="10" width="8.57421875" style="46" customWidth="1"/>
    <col min="11" max="12" width="8.7109375" style="46" customWidth="1"/>
    <col min="13" max="16384" width="9.140625" style="16" customWidth="1"/>
  </cols>
  <sheetData>
    <row r="2" spans="1:11" ht="13.5">
      <c r="A2" s="33"/>
      <c r="B2" s="137"/>
      <c r="C2" s="138"/>
      <c r="D2" s="138"/>
      <c r="E2" s="138"/>
      <c r="F2" s="138"/>
      <c r="G2" s="139"/>
      <c r="H2" s="140" t="s">
        <v>1</v>
      </c>
      <c r="I2" s="141"/>
      <c r="J2" s="142"/>
      <c r="K2" s="86"/>
    </row>
    <row r="3" spans="1:11" ht="13.5">
      <c r="A3" s="36"/>
      <c r="B3" s="130" t="s">
        <v>2</v>
      </c>
      <c r="C3" s="131"/>
      <c r="D3" s="131"/>
      <c r="E3" s="131"/>
      <c r="F3" s="131"/>
      <c r="G3" s="131"/>
      <c r="H3" s="130" t="s">
        <v>2</v>
      </c>
      <c r="I3" s="131"/>
      <c r="J3" s="132"/>
      <c r="K3" s="80"/>
    </row>
    <row r="4" spans="1:12" ht="13.5">
      <c r="A4" s="37"/>
      <c r="B4" s="2" t="s">
        <v>3</v>
      </c>
      <c r="C4" s="2" t="s">
        <v>3</v>
      </c>
      <c r="D4" s="2" t="s">
        <v>4</v>
      </c>
      <c r="E4" s="2" t="s">
        <v>4</v>
      </c>
      <c r="F4" s="2" t="s">
        <v>4</v>
      </c>
      <c r="G4" s="2" t="s">
        <v>4</v>
      </c>
      <c r="H4" s="2" t="s">
        <v>3</v>
      </c>
      <c r="I4" s="2" t="s">
        <v>4</v>
      </c>
      <c r="J4" s="2" t="s">
        <v>4</v>
      </c>
      <c r="K4" s="16"/>
      <c r="L4" s="16"/>
    </row>
    <row r="5" spans="1:12" ht="87.75" customHeight="1" thickBot="1">
      <c r="A5" s="38" t="s">
        <v>16</v>
      </c>
      <c r="B5" s="7" t="s">
        <v>60</v>
      </c>
      <c r="C5" s="7" t="s">
        <v>61</v>
      </c>
      <c r="D5" s="7" t="s">
        <v>19</v>
      </c>
      <c r="E5" s="7" t="s">
        <v>51</v>
      </c>
      <c r="F5" s="7" t="s">
        <v>62</v>
      </c>
      <c r="G5" s="7" t="s">
        <v>44</v>
      </c>
      <c r="H5" s="7" t="s">
        <v>63</v>
      </c>
      <c r="I5" s="7" t="s">
        <v>64</v>
      </c>
      <c r="J5" s="7" t="s">
        <v>45</v>
      </c>
      <c r="K5" s="16"/>
      <c r="L5" s="16"/>
    </row>
    <row r="6" spans="1:12" ht="14.25" thickBot="1">
      <c r="A6" s="18"/>
      <c r="B6" s="19"/>
      <c r="C6" s="19"/>
      <c r="D6" s="19"/>
      <c r="E6" s="19"/>
      <c r="F6" s="19"/>
      <c r="G6" s="19"/>
      <c r="H6" s="19"/>
      <c r="I6" s="19"/>
      <c r="J6" s="20"/>
      <c r="K6" s="16"/>
      <c r="L6" s="16"/>
    </row>
    <row r="7" spans="1:12" ht="13.5">
      <c r="A7" s="1" t="s">
        <v>84</v>
      </c>
      <c r="B7" s="39">
        <v>1</v>
      </c>
      <c r="C7" s="27">
        <v>3</v>
      </c>
      <c r="D7" s="39">
        <v>1</v>
      </c>
      <c r="E7" s="63">
        <v>8</v>
      </c>
      <c r="F7" s="40">
        <v>30</v>
      </c>
      <c r="G7" s="27">
        <v>73</v>
      </c>
      <c r="H7" s="26">
        <v>4</v>
      </c>
      <c r="I7" s="39">
        <v>21</v>
      </c>
      <c r="J7" s="27">
        <v>78</v>
      </c>
      <c r="K7" s="16"/>
      <c r="L7" s="16"/>
    </row>
    <row r="8" spans="1:12" ht="13.5">
      <c r="A8" s="1" t="s">
        <v>85</v>
      </c>
      <c r="B8" s="41">
        <v>1</v>
      </c>
      <c r="C8" s="31">
        <v>3</v>
      </c>
      <c r="D8" s="41">
        <v>5</v>
      </c>
      <c r="E8" s="64">
        <v>7</v>
      </c>
      <c r="F8" s="42">
        <v>30</v>
      </c>
      <c r="G8" s="31">
        <v>71</v>
      </c>
      <c r="H8" s="30">
        <v>4</v>
      </c>
      <c r="I8" s="41">
        <v>35</v>
      </c>
      <c r="J8" s="31">
        <v>70</v>
      </c>
      <c r="K8" s="16"/>
      <c r="L8" s="16"/>
    </row>
    <row r="9" spans="1:12" ht="13.5">
      <c r="A9" s="1" t="s">
        <v>86</v>
      </c>
      <c r="B9" s="41">
        <v>1</v>
      </c>
      <c r="C9" s="31">
        <v>0</v>
      </c>
      <c r="D9" s="41">
        <v>7</v>
      </c>
      <c r="E9" s="64">
        <v>12</v>
      </c>
      <c r="F9" s="42">
        <v>30</v>
      </c>
      <c r="G9" s="31">
        <v>96</v>
      </c>
      <c r="H9" s="30">
        <v>1</v>
      </c>
      <c r="I9" s="41">
        <v>35</v>
      </c>
      <c r="J9" s="31">
        <v>96</v>
      </c>
      <c r="K9" s="16"/>
      <c r="L9" s="16"/>
    </row>
    <row r="10" spans="1:12" ht="13.5">
      <c r="A10" s="1" t="s">
        <v>87</v>
      </c>
      <c r="B10" s="41">
        <v>2</v>
      </c>
      <c r="C10" s="31">
        <v>1</v>
      </c>
      <c r="D10" s="41">
        <v>2</v>
      </c>
      <c r="E10" s="64">
        <v>10</v>
      </c>
      <c r="F10" s="42">
        <v>22</v>
      </c>
      <c r="G10" s="31">
        <v>67</v>
      </c>
      <c r="H10" s="30">
        <v>4</v>
      </c>
      <c r="I10" s="41">
        <v>28</v>
      </c>
      <c r="J10" s="31">
        <v>60</v>
      </c>
      <c r="K10" s="16"/>
      <c r="L10" s="16"/>
    </row>
    <row r="11" spans="1:12" ht="13.5">
      <c r="A11" s="1" t="s">
        <v>88</v>
      </c>
      <c r="B11" s="41">
        <v>1</v>
      </c>
      <c r="C11" s="31">
        <v>1</v>
      </c>
      <c r="D11" s="41">
        <v>4</v>
      </c>
      <c r="E11" s="64">
        <v>4</v>
      </c>
      <c r="F11" s="42">
        <v>30</v>
      </c>
      <c r="G11" s="31">
        <v>64</v>
      </c>
      <c r="H11" s="30">
        <v>2</v>
      </c>
      <c r="I11" s="41">
        <v>36</v>
      </c>
      <c r="J11" s="31">
        <v>53</v>
      </c>
      <c r="K11" s="16"/>
      <c r="L11" s="16"/>
    </row>
    <row r="12" spans="1:12" ht="13.5">
      <c r="A12" s="1" t="s">
        <v>89</v>
      </c>
      <c r="B12" s="41">
        <v>0</v>
      </c>
      <c r="C12" s="31">
        <v>2</v>
      </c>
      <c r="D12" s="41">
        <v>3</v>
      </c>
      <c r="E12" s="64">
        <v>7</v>
      </c>
      <c r="F12" s="42">
        <v>17</v>
      </c>
      <c r="G12" s="31">
        <v>48</v>
      </c>
      <c r="H12" s="30">
        <v>2</v>
      </c>
      <c r="I12" s="41">
        <v>20</v>
      </c>
      <c r="J12" s="31">
        <v>40</v>
      </c>
      <c r="K12" s="16"/>
      <c r="L12" s="16"/>
    </row>
    <row r="13" spans="1:12" ht="13.5">
      <c r="A13" s="1" t="s">
        <v>90</v>
      </c>
      <c r="B13" s="41">
        <v>1</v>
      </c>
      <c r="C13" s="31">
        <v>0</v>
      </c>
      <c r="D13" s="41">
        <v>2</v>
      </c>
      <c r="E13" s="64">
        <v>8</v>
      </c>
      <c r="F13" s="42">
        <v>24</v>
      </c>
      <c r="G13" s="31">
        <v>66</v>
      </c>
      <c r="H13" s="30">
        <v>1</v>
      </c>
      <c r="I13" s="41">
        <v>16</v>
      </c>
      <c r="J13" s="31">
        <v>69</v>
      </c>
      <c r="K13" s="16"/>
      <c r="L13" s="16"/>
    </row>
    <row r="14" spans="1:12" ht="13.5">
      <c r="A14" s="1" t="s">
        <v>91</v>
      </c>
      <c r="B14" s="41">
        <v>3</v>
      </c>
      <c r="C14" s="31">
        <v>0</v>
      </c>
      <c r="D14" s="41">
        <v>5</v>
      </c>
      <c r="E14" s="64">
        <v>10</v>
      </c>
      <c r="F14" s="42">
        <v>33</v>
      </c>
      <c r="G14" s="31">
        <v>88</v>
      </c>
      <c r="H14" s="30">
        <v>3</v>
      </c>
      <c r="I14" s="41">
        <v>34</v>
      </c>
      <c r="J14" s="31">
        <v>89</v>
      </c>
      <c r="K14" s="16"/>
      <c r="L14" s="16"/>
    </row>
    <row r="15" spans="1:12" ht="13.5">
      <c r="A15" s="1" t="s">
        <v>92</v>
      </c>
      <c r="B15" s="41">
        <v>3</v>
      </c>
      <c r="C15" s="31">
        <v>1</v>
      </c>
      <c r="D15" s="41">
        <v>2</v>
      </c>
      <c r="E15" s="64">
        <v>5</v>
      </c>
      <c r="F15" s="42">
        <v>14</v>
      </c>
      <c r="G15" s="31">
        <v>60</v>
      </c>
      <c r="H15" s="30">
        <v>4</v>
      </c>
      <c r="I15" s="41">
        <v>26</v>
      </c>
      <c r="J15" s="31">
        <v>49</v>
      </c>
      <c r="K15" s="16"/>
      <c r="L15" s="16"/>
    </row>
    <row r="16" spans="1:12" ht="13.5">
      <c r="A16" s="1" t="s">
        <v>93</v>
      </c>
      <c r="B16" s="41">
        <v>0</v>
      </c>
      <c r="C16" s="31">
        <v>2</v>
      </c>
      <c r="D16" s="41">
        <v>2</v>
      </c>
      <c r="E16" s="64">
        <v>9</v>
      </c>
      <c r="F16" s="42">
        <v>43</v>
      </c>
      <c r="G16" s="31">
        <v>75</v>
      </c>
      <c r="H16" s="30">
        <v>2</v>
      </c>
      <c r="I16" s="41">
        <v>41</v>
      </c>
      <c r="J16" s="31">
        <v>83</v>
      </c>
      <c r="K16" s="16"/>
      <c r="L16" s="16"/>
    </row>
    <row r="17" spans="1:12" ht="13.5">
      <c r="A17" s="1" t="s">
        <v>94</v>
      </c>
      <c r="B17" s="41">
        <v>0</v>
      </c>
      <c r="C17" s="31">
        <v>1</v>
      </c>
      <c r="D17" s="41">
        <v>0</v>
      </c>
      <c r="E17" s="64">
        <v>8</v>
      </c>
      <c r="F17" s="42">
        <v>41</v>
      </c>
      <c r="G17" s="31">
        <v>28</v>
      </c>
      <c r="H17" s="30">
        <v>0</v>
      </c>
      <c r="I17" s="41">
        <v>40</v>
      </c>
      <c r="J17" s="31">
        <v>34</v>
      </c>
      <c r="K17" s="16"/>
      <c r="L17" s="16"/>
    </row>
    <row r="18" spans="1:12" ht="13.5">
      <c r="A18" s="1" t="s">
        <v>95</v>
      </c>
      <c r="B18" s="41">
        <v>1</v>
      </c>
      <c r="C18" s="31">
        <v>1</v>
      </c>
      <c r="D18" s="41">
        <v>2</v>
      </c>
      <c r="E18" s="64">
        <v>6</v>
      </c>
      <c r="F18" s="42">
        <v>15</v>
      </c>
      <c r="G18" s="31">
        <v>49</v>
      </c>
      <c r="H18" s="30">
        <v>2</v>
      </c>
      <c r="I18" s="41">
        <v>27</v>
      </c>
      <c r="J18" s="31">
        <v>42</v>
      </c>
      <c r="K18" s="16"/>
      <c r="L18" s="16"/>
    </row>
    <row r="19" spans="1:12" ht="13.5">
      <c r="A19" s="1" t="s">
        <v>96</v>
      </c>
      <c r="B19" s="41">
        <v>1</v>
      </c>
      <c r="C19" s="31">
        <v>1</v>
      </c>
      <c r="D19" s="41">
        <v>3</v>
      </c>
      <c r="E19" s="64">
        <v>4</v>
      </c>
      <c r="F19" s="42">
        <v>12</v>
      </c>
      <c r="G19" s="31">
        <v>16</v>
      </c>
      <c r="H19" s="30">
        <v>2</v>
      </c>
      <c r="I19" s="41">
        <v>8</v>
      </c>
      <c r="J19" s="31">
        <v>23</v>
      </c>
      <c r="K19" s="16"/>
      <c r="L19" s="16"/>
    </row>
    <row r="20" spans="1:12" ht="13.5">
      <c r="A20" s="1" t="s">
        <v>97</v>
      </c>
      <c r="B20" s="41">
        <v>1</v>
      </c>
      <c r="C20" s="31">
        <v>2</v>
      </c>
      <c r="D20" s="41">
        <v>5</v>
      </c>
      <c r="E20" s="64">
        <v>10</v>
      </c>
      <c r="F20" s="42">
        <v>31</v>
      </c>
      <c r="G20" s="31">
        <v>90</v>
      </c>
      <c r="H20" s="30">
        <v>2</v>
      </c>
      <c r="I20" s="41">
        <v>61</v>
      </c>
      <c r="J20" s="31">
        <v>61</v>
      </c>
      <c r="K20" s="16"/>
      <c r="L20" s="16"/>
    </row>
    <row r="21" spans="1:12" ht="13.5">
      <c r="A21" s="1" t="s">
        <v>98</v>
      </c>
      <c r="B21" s="41">
        <v>2</v>
      </c>
      <c r="C21" s="31">
        <v>3</v>
      </c>
      <c r="D21" s="41">
        <v>11</v>
      </c>
      <c r="E21" s="64">
        <v>7</v>
      </c>
      <c r="F21" s="42">
        <v>33</v>
      </c>
      <c r="G21" s="31">
        <v>84</v>
      </c>
      <c r="H21" s="30">
        <v>5</v>
      </c>
      <c r="I21" s="41">
        <v>42</v>
      </c>
      <c r="J21" s="31">
        <v>78</v>
      </c>
      <c r="K21" s="16"/>
      <c r="L21" s="16"/>
    </row>
    <row r="22" spans="1:12" ht="13.5">
      <c r="A22" s="1" t="s">
        <v>99</v>
      </c>
      <c r="B22" s="41">
        <v>0</v>
      </c>
      <c r="C22" s="31">
        <v>0</v>
      </c>
      <c r="D22" s="41">
        <v>2</v>
      </c>
      <c r="E22" s="64">
        <v>7</v>
      </c>
      <c r="F22" s="42">
        <v>26</v>
      </c>
      <c r="G22" s="31">
        <v>88</v>
      </c>
      <c r="H22" s="30">
        <v>0</v>
      </c>
      <c r="I22" s="41">
        <v>28</v>
      </c>
      <c r="J22" s="31">
        <v>91</v>
      </c>
      <c r="K22" s="16"/>
      <c r="L22" s="16"/>
    </row>
    <row r="23" spans="1:12" ht="13.5">
      <c r="A23" s="1" t="s">
        <v>100</v>
      </c>
      <c r="B23" s="41">
        <v>0</v>
      </c>
      <c r="C23" s="31">
        <v>2</v>
      </c>
      <c r="D23" s="41">
        <v>5</v>
      </c>
      <c r="E23" s="64">
        <v>6</v>
      </c>
      <c r="F23" s="42">
        <v>5</v>
      </c>
      <c r="G23" s="31">
        <v>56</v>
      </c>
      <c r="H23" s="30">
        <v>2</v>
      </c>
      <c r="I23" s="41">
        <v>19</v>
      </c>
      <c r="J23" s="31">
        <v>44</v>
      </c>
      <c r="K23" s="16"/>
      <c r="L23" s="16"/>
    </row>
    <row r="24" spans="1:12" ht="13.5">
      <c r="A24" s="1" t="s">
        <v>139</v>
      </c>
      <c r="B24" s="41">
        <v>0</v>
      </c>
      <c r="C24" s="31">
        <v>0</v>
      </c>
      <c r="D24" s="41">
        <v>3</v>
      </c>
      <c r="E24" s="64">
        <v>7</v>
      </c>
      <c r="F24" s="42">
        <v>16</v>
      </c>
      <c r="G24" s="31">
        <v>62</v>
      </c>
      <c r="H24" s="30">
        <v>1</v>
      </c>
      <c r="I24" s="41">
        <v>22</v>
      </c>
      <c r="J24" s="31">
        <v>59</v>
      </c>
      <c r="K24" s="16"/>
      <c r="L24" s="16"/>
    </row>
    <row r="25" spans="1:12" ht="13.5">
      <c r="A25" s="9" t="s">
        <v>0</v>
      </c>
      <c r="B25" s="25">
        <f aca="true" t="shared" si="0" ref="B25:J25">SUM(B7:B24)</f>
        <v>18</v>
      </c>
      <c r="C25" s="25">
        <f t="shared" si="0"/>
        <v>23</v>
      </c>
      <c r="D25" s="25">
        <f t="shared" si="0"/>
        <v>64</v>
      </c>
      <c r="E25" s="25">
        <f t="shared" si="0"/>
        <v>135</v>
      </c>
      <c r="F25" s="25">
        <f t="shared" si="0"/>
        <v>452</v>
      </c>
      <c r="G25" s="25">
        <f t="shared" si="0"/>
        <v>1181</v>
      </c>
      <c r="H25" s="25">
        <f t="shared" si="0"/>
        <v>41</v>
      </c>
      <c r="I25" s="25">
        <f t="shared" si="0"/>
        <v>539</v>
      </c>
      <c r="J25" s="25">
        <f t="shared" si="0"/>
        <v>1119</v>
      </c>
      <c r="K25" s="16"/>
      <c r="L25" s="16"/>
    </row>
  </sheetData>
  <sheetProtection selectLockedCells="1"/>
  <mergeCells count="4">
    <mergeCell ref="B3:G3"/>
    <mergeCell ref="H3:J3"/>
    <mergeCell ref="B2:G2"/>
    <mergeCell ref="H2:J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&amp;C&amp;"Helv,Bold"FRANKLIN COUNTY RESULTS
PRIMARY ELECTION    MAY 20,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24" sqref="K24"/>
    </sheetView>
  </sheetViews>
  <sheetFormatPr defaultColWidth="9.140625" defaultRowHeight="12.75"/>
  <cols>
    <col min="1" max="1" width="14.7109375" style="24" bestFit="1" customWidth="1"/>
    <col min="2" max="11" width="8.57421875" style="16" customWidth="1"/>
    <col min="12" max="12" width="9.7109375" style="16" customWidth="1"/>
    <col min="13" max="16384" width="9.140625" style="16" customWidth="1"/>
  </cols>
  <sheetData>
    <row r="1" spans="1:11" ht="13.5">
      <c r="A1" s="33"/>
      <c r="B1" s="140" t="s">
        <v>5</v>
      </c>
      <c r="C1" s="141"/>
      <c r="D1" s="141"/>
      <c r="E1" s="141"/>
      <c r="F1" s="142"/>
      <c r="G1" s="140" t="s">
        <v>6</v>
      </c>
      <c r="H1" s="142"/>
      <c r="I1" s="143" t="s">
        <v>6</v>
      </c>
      <c r="J1" s="144"/>
      <c r="K1" s="145"/>
    </row>
    <row r="2" spans="1:11" s="35" customFormat="1" ht="13.5">
      <c r="A2" s="36"/>
      <c r="B2" s="130" t="s">
        <v>9</v>
      </c>
      <c r="C2" s="131"/>
      <c r="D2" s="131"/>
      <c r="E2" s="131"/>
      <c r="F2" s="132"/>
      <c r="G2" s="130" t="s">
        <v>10</v>
      </c>
      <c r="H2" s="132"/>
      <c r="I2" s="130" t="s">
        <v>11</v>
      </c>
      <c r="J2" s="131"/>
      <c r="K2" s="132"/>
    </row>
    <row r="3" spans="1:11" ht="13.5" customHeight="1">
      <c r="A3" s="37"/>
      <c r="B3" s="2" t="s">
        <v>3</v>
      </c>
      <c r="C3" s="2" t="s">
        <v>4</v>
      </c>
      <c r="D3" s="2" t="s">
        <v>4</v>
      </c>
      <c r="E3" s="2" t="s">
        <v>4</v>
      </c>
      <c r="F3" s="2" t="s">
        <v>4</v>
      </c>
      <c r="G3" s="2" t="s">
        <v>4</v>
      </c>
      <c r="H3" s="2" t="s">
        <v>4</v>
      </c>
      <c r="I3" s="2" t="s">
        <v>3</v>
      </c>
      <c r="J3" s="2" t="s">
        <v>3</v>
      </c>
      <c r="K3" s="2" t="s">
        <v>4</v>
      </c>
    </row>
    <row r="4" spans="1:11" s="17" customFormat="1" ht="87.75" customHeight="1" thickBot="1">
      <c r="A4" s="38" t="s">
        <v>16</v>
      </c>
      <c r="B4" s="4" t="s">
        <v>83</v>
      </c>
      <c r="C4" s="4" t="s">
        <v>52</v>
      </c>
      <c r="D4" s="4" t="s">
        <v>65</v>
      </c>
      <c r="E4" s="4" t="s">
        <v>66</v>
      </c>
      <c r="F4" s="4" t="s">
        <v>67</v>
      </c>
      <c r="G4" s="4" t="s">
        <v>46</v>
      </c>
      <c r="H4" s="4" t="s">
        <v>68</v>
      </c>
      <c r="I4" s="4" t="s">
        <v>69</v>
      </c>
      <c r="J4" s="4" t="s">
        <v>70</v>
      </c>
      <c r="K4" s="4" t="s">
        <v>47</v>
      </c>
    </row>
    <row r="5" spans="1:11" s="21" customFormat="1" ht="14.25" thickBot="1">
      <c r="A5" s="18"/>
      <c r="B5" s="19"/>
      <c r="C5" s="19"/>
      <c r="D5" s="19"/>
      <c r="E5" s="19"/>
      <c r="F5" s="19"/>
      <c r="G5" s="19"/>
      <c r="H5" s="19"/>
      <c r="I5" s="19"/>
      <c r="J5" s="19"/>
      <c r="K5" s="20"/>
    </row>
    <row r="6" spans="1:11" s="21" customFormat="1" ht="13.5">
      <c r="A6" s="1" t="s">
        <v>84</v>
      </c>
      <c r="B6" s="26">
        <v>4</v>
      </c>
      <c r="C6" s="39">
        <v>25</v>
      </c>
      <c r="D6" s="40">
        <v>24</v>
      </c>
      <c r="E6" s="40">
        <v>35</v>
      </c>
      <c r="F6" s="27">
        <v>11</v>
      </c>
      <c r="G6" s="39">
        <v>13</v>
      </c>
      <c r="H6" s="27">
        <v>101</v>
      </c>
      <c r="I6" s="39">
        <v>2</v>
      </c>
      <c r="J6" s="27">
        <v>2</v>
      </c>
      <c r="K6" s="26">
        <v>98</v>
      </c>
    </row>
    <row r="7" spans="1:11" s="21" customFormat="1" ht="13.5">
      <c r="A7" s="1" t="s">
        <v>85</v>
      </c>
      <c r="B7" s="30">
        <v>4</v>
      </c>
      <c r="C7" s="41">
        <v>34</v>
      </c>
      <c r="D7" s="42">
        <v>37</v>
      </c>
      <c r="E7" s="42">
        <v>25</v>
      </c>
      <c r="F7" s="31">
        <v>8</v>
      </c>
      <c r="G7" s="41">
        <v>21</v>
      </c>
      <c r="H7" s="31">
        <v>94</v>
      </c>
      <c r="I7" s="41">
        <v>1</v>
      </c>
      <c r="J7" s="31">
        <v>2</v>
      </c>
      <c r="K7" s="30">
        <v>99</v>
      </c>
    </row>
    <row r="8" spans="1:11" s="21" customFormat="1" ht="13.5">
      <c r="A8" s="1" t="s">
        <v>86</v>
      </c>
      <c r="B8" s="30">
        <v>1</v>
      </c>
      <c r="C8" s="41">
        <v>44</v>
      </c>
      <c r="D8" s="42">
        <v>25</v>
      </c>
      <c r="E8" s="42">
        <v>45</v>
      </c>
      <c r="F8" s="31">
        <v>14</v>
      </c>
      <c r="G8" s="41">
        <v>20</v>
      </c>
      <c r="H8" s="31">
        <v>117</v>
      </c>
      <c r="I8" s="41">
        <v>1</v>
      </c>
      <c r="J8" s="31">
        <v>0</v>
      </c>
      <c r="K8" s="30">
        <v>123</v>
      </c>
    </row>
    <row r="9" spans="1:11" s="21" customFormat="1" ht="13.5">
      <c r="A9" s="1" t="s">
        <v>87</v>
      </c>
      <c r="B9" s="30">
        <v>4</v>
      </c>
      <c r="C9" s="41">
        <v>21</v>
      </c>
      <c r="D9" s="42">
        <v>23</v>
      </c>
      <c r="E9" s="42">
        <v>28</v>
      </c>
      <c r="F9" s="31">
        <v>13</v>
      </c>
      <c r="G9" s="41">
        <v>27</v>
      </c>
      <c r="H9" s="31">
        <v>71</v>
      </c>
      <c r="I9" s="41">
        <v>2</v>
      </c>
      <c r="J9" s="31">
        <v>1</v>
      </c>
      <c r="K9" s="30">
        <v>88</v>
      </c>
    </row>
    <row r="10" spans="1:11" s="21" customFormat="1" ht="13.5">
      <c r="A10" s="1" t="s">
        <v>88</v>
      </c>
      <c r="B10" s="30">
        <v>2</v>
      </c>
      <c r="C10" s="41">
        <v>28</v>
      </c>
      <c r="D10" s="42">
        <v>23</v>
      </c>
      <c r="E10" s="42">
        <v>15</v>
      </c>
      <c r="F10" s="31">
        <v>20</v>
      </c>
      <c r="G10" s="41">
        <v>19</v>
      </c>
      <c r="H10" s="31">
        <v>80</v>
      </c>
      <c r="I10" s="41">
        <v>0</v>
      </c>
      <c r="J10" s="31">
        <v>2</v>
      </c>
      <c r="K10" s="30">
        <v>89</v>
      </c>
    </row>
    <row r="11" spans="1:11" s="21" customFormat="1" ht="13.5">
      <c r="A11" s="1" t="s">
        <v>89</v>
      </c>
      <c r="B11" s="30">
        <v>1</v>
      </c>
      <c r="C11" s="41">
        <v>14</v>
      </c>
      <c r="D11" s="42">
        <v>23</v>
      </c>
      <c r="E11" s="42">
        <v>18</v>
      </c>
      <c r="F11" s="31">
        <v>4</v>
      </c>
      <c r="G11" s="41">
        <v>10</v>
      </c>
      <c r="H11" s="31">
        <v>60</v>
      </c>
      <c r="I11" s="41">
        <v>1</v>
      </c>
      <c r="J11" s="31">
        <v>1</v>
      </c>
      <c r="K11" s="30">
        <v>62</v>
      </c>
    </row>
    <row r="12" spans="1:11" s="21" customFormat="1" ht="13.5">
      <c r="A12" s="1" t="s">
        <v>90</v>
      </c>
      <c r="B12" s="30">
        <v>1</v>
      </c>
      <c r="C12" s="41">
        <v>19</v>
      </c>
      <c r="D12" s="42">
        <v>35</v>
      </c>
      <c r="E12" s="42">
        <v>19</v>
      </c>
      <c r="F12" s="31">
        <v>11</v>
      </c>
      <c r="G12" s="41">
        <v>18</v>
      </c>
      <c r="H12" s="31">
        <v>69</v>
      </c>
      <c r="I12" s="41">
        <v>1</v>
      </c>
      <c r="J12" s="31">
        <v>0</v>
      </c>
      <c r="K12" s="30">
        <v>84</v>
      </c>
    </row>
    <row r="13" spans="1:11" s="21" customFormat="1" ht="13.5">
      <c r="A13" s="1" t="s">
        <v>91</v>
      </c>
      <c r="B13" s="30">
        <v>3</v>
      </c>
      <c r="C13" s="41">
        <v>24</v>
      </c>
      <c r="D13" s="42">
        <v>38</v>
      </c>
      <c r="E13" s="42">
        <v>41</v>
      </c>
      <c r="F13" s="31">
        <v>10</v>
      </c>
      <c r="G13" s="41">
        <v>21</v>
      </c>
      <c r="H13" s="31">
        <v>108</v>
      </c>
      <c r="I13" s="41">
        <v>2</v>
      </c>
      <c r="J13" s="31">
        <v>1</v>
      </c>
      <c r="K13" s="30">
        <v>122</v>
      </c>
    </row>
    <row r="14" spans="1:11" s="21" customFormat="1" ht="13.5">
      <c r="A14" s="1" t="s">
        <v>92</v>
      </c>
      <c r="B14" s="30">
        <v>5</v>
      </c>
      <c r="C14" s="41">
        <v>24</v>
      </c>
      <c r="D14" s="42">
        <v>24</v>
      </c>
      <c r="E14" s="42">
        <v>16</v>
      </c>
      <c r="F14" s="31">
        <v>7</v>
      </c>
      <c r="G14" s="41">
        <v>24</v>
      </c>
      <c r="H14" s="31">
        <v>57</v>
      </c>
      <c r="I14" s="41">
        <v>2</v>
      </c>
      <c r="J14" s="31">
        <v>2</v>
      </c>
      <c r="K14" s="30">
        <v>75</v>
      </c>
    </row>
    <row r="15" spans="1:11" s="21" customFormat="1" ht="13.5">
      <c r="A15" s="1" t="s">
        <v>93</v>
      </c>
      <c r="B15" s="30">
        <v>1</v>
      </c>
      <c r="C15" s="41">
        <v>48</v>
      </c>
      <c r="D15" s="42">
        <v>28</v>
      </c>
      <c r="E15" s="42">
        <v>29</v>
      </c>
      <c r="F15" s="31">
        <v>10</v>
      </c>
      <c r="G15" s="41">
        <v>30</v>
      </c>
      <c r="H15" s="31">
        <v>97</v>
      </c>
      <c r="I15" s="41">
        <v>1</v>
      </c>
      <c r="J15" s="31">
        <v>1</v>
      </c>
      <c r="K15" s="30">
        <v>117</v>
      </c>
    </row>
    <row r="16" spans="1:11" s="21" customFormat="1" ht="13.5">
      <c r="A16" s="1" t="s">
        <v>94</v>
      </c>
      <c r="B16" s="30">
        <v>0</v>
      </c>
      <c r="C16" s="41">
        <v>36</v>
      </c>
      <c r="D16" s="42">
        <v>13</v>
      </c>
      <c r="E16" s="42">
        <v>13</v>
      </c>
      <c r="F16" s="31">
        <v>10</v>
      </c>
      <c r="G16" s="41">
        <v>33</v>
      </c>
      <c r="H16" s="31">
        <v>42</v>
      </c>
      <c r="I16" s="41">
        <v>0</v>
      </c>
      <c r="J16" s="31">
        <v>0</v>
      </c>
      <c r="K16" s="30">
        <v>64</v>
      </c>
    </row>
    <row r="17" spans="1:11" s="21" customFormat="1" ht="13.5">
      <c r="A17" s="1" t="s">
        <v>95</v>
      </c>
      <c r="B17" s="30">
        <v>2</v>
      </c>
      <c r="C17" s="41">
        <v>20</v>
      </c>
      <c r="D17" s="42">
        <v>12</v>
      </c>
      <c r="E17" s="42">
        <v>25</v>
      </c>
      <c r="F17" s="31">
        <v>5</v>
      </c>
      <c r="G17" s="41">
        <v>16</v>
      </c>
      <c r="H17" s="31">
        <v>57</v>
      </c>
      <c r="I17" s="41">
        <v>1</v>
      </c>
      <c r="J17" s="31">
        <v>1</v>
      </c>
      <c r="K17" s="30">
        <v>64</v>
      </c>
    </row>
    <row r="18" spans="1:11" s="21" customFormat="1" ht="13.5">
      <c r="A18" s="1" t="s">
        <v>96</v>
      </c>
      <c r="B18" s="30">
        <v>2</v>
      </c>
      <c r="C18" s="41">
        <v>5</v>
      </c>
      <c r="D18" s="42">
        <v>12</v>
      </c>
      <c r="E18" s="42">
        <v>8</v>
      </c>
      <c r="F18" s="31">
        <v>5</v>
      </c>
      <c r="G18" s="41">
        <v>8</v>
      </c>
      <c r="H18" s="31">
        <v>24</v>
      </c>
      <c r="I18" s="41">
        <v>0</v>
      </c>
      <c r="J18" s="31">
        <v>2</v>
      </c>
      <c r="K18" s="30">
        <v>30</v>
      </c>
    </row>
    <row r="19" spans="1:11" s="21" customFormat="1" ht="13.5">
      <c r="A19" s="1" t="s">
        <v>97</v>
      </c>
      <c r="B19" s="30">
        <v>3</v>
      </c>
      <c r="C19" s="41">
        <v>40</v>
      </c>
      <c r="D19" s="42">
        <v>32</v>
      </c>
      <c r="E19" s="42">
        <v>35</v>
      </c>
      <c r="F19" s="31">
        <v>11</v>
      </c>
      <c r="G19" s="41">
        <v>28</v>
      </c>
      <c r="H19" s="31">
        <v>103</v>
      </c>
      <c r="I19" s="41">
        <v>1</v>
      </c>
      <c r="J19" s="31">
        <v>2</v>
      </c>
      <c r="K19" s="30">
        <v>116</v>
      </c>
    </row>
    <row r="20" spans="1:11" s="43" customFormat="1" ht="13.5">
      <c r="A20" s="1" t="s">
        <v>98</v>
      </c>
      <c r="B20" s="30">
        <v>5</v>
      </c>
      <c r="C20" s="41">
        <v>36</v>
      </c>
      <c r="D20" s="42">
        <v>23</v>
      </c>
      <c r="E20" s="42">
        <v>23</v>
      </c>
      <c r="F20" s="31">
        <v>34</v>
      </c>
      <c r="G20" s="41">
        <v>36</v>
      </c>
      <c r="H20" s="31">
        <v>97</v>
      </c>
      <c r="I20" s="41">
        <v>3</v>
      </c>
      <c r="J20" s="31">
        <v>2</v>
      </c>
      <c r="K20" s="30">
        <v>119</v>
      </c>
    </row>
    <row r="21" spans="1:11" s="43" customFormat="1" ht="13.5">
      <c r="A21" s="1" t="s">
        <v>99</v>
      </c>
      <c r="B21" s="30">
        <v>0</v>
      </c>
      <c r="C21" s="41">
        <v>24</v>
      </c>
      <c r="D21" s="42">
        <v>27</v>
      </c>
      <c r="E21" s="42">
        <v>32</v>
      </c>
      <c r="F21" s="31">
        <v>19</v>
      </c>
      <c r="G21" s="41">
        <v>11</v>
      </c>
      <c r="H21" s="31">
        <v>120</v>
      </c>
      <c r="I21" s="41">
        <v>0</v>
      </c>
      <c r="J21" s="31">
        <v>0</v>
      </c>
      <c r="K21" s="30">
        <v>113</v>
      </c>
    </row>
    <row r="22" spans="1:11" s="43" customFormat="1" ht="13.5">
      <c r="A22" s="1" t="s">
        <v>100</v>
      </c>
      <c r="B22" s="30">
        <v>2</v>
      </c>
      <c r="C22" s="41">
        <v>22</v>
      </c>
      <c r="D22" s="42">
        <v>20</v>
      </c>
      <c r="E22" s="42">
        <v>11</v>
      </c>
      <c r="F22" s="31">
        <v>8</v>
      </c>
      <c r="G22" s="41">
        <v>12</v>
      </c>
      <c r="H22" s="31">
        <v>58</v>
      </c>
      <c r="I22" s="41">
        <v>2</v>
      </c>
      <c r="J22" s="31">
        <v>0</v>
      </c>
      <c r="K22" s="30">
        <v>62</v>
      </c>
    </row>
    <row r="23" spans="1:11" s="43" customFormat="1" ht="13.5">
      <c r="A23" s="1" t="s">
        <v>139</v>
      </c>
      <c r="B23" s="30">
        <v>1</v>
      </c>
      <c r="C23" s="70">
        <v>22</v>
      </c>
      <c r="D23" s="96">
        <v>26</v>
      </c>
      <c r="E23" s="96">
        <v>16</v>
      </c>
      <c r="F23" s="87">
        <v>11</v>
      </c>
      <c r="G23" s="70">
        <v>17</v>
      </c>
      <c r="H23" s="87">
        <v>71</v>
      </c>
      <c r="I23" s="70">
        <v>1</v>
      </c>
      <c r="J23" s="87">
        <v>0</v>
      </c>
      <c r="K23" s="30">
        <v>72</v>
      </c>
    </row>
    <row r="24" spans="1:11" ht="13.5">
      <c r="A24" s="9" t="s">
        <v>0</v>
      </c>
      <c r="B24" s="25">
        <f aca="true" t="shared" si="0" ref="B24:K24">SUM(B6:B23)</f>
        <v>41</v>
      </c>
      <c r="C24" s="25">
        <f t="shared" si="0"/>
        <v>486</v>
      </c>
      <c r="D24" s="25">
        <f t="shared" si="0"/>
        <v>445</v>
      </c>
      <c r="E24" s="25">
        <f t="shared" si="0"/>
        <v>434</v>
      </c>
      <c r="F24" s="25">
        <f t="shared" si="0"/>
        <v>211</v>
      </c>
      <c r="G24" s="25">
        <f t="shared" si="0"/>
        <v>364</v>
      </c>
      <c r="H24" s="25">
        <f t="shared" si="0"/>
        <v>1426</v>
      </c>
      <c r="I24" s="25">
        <f t="shared" si="0"/>
        <v>21</v>
      </c>
      <c r="J24" s="25">
        <f t="shared" si="0"/>
        <v>19</v>
      </c>
      <c r="K24" s="25">
        <f t="shared" si="0"/>
        <v>1597</v>
      </c>
    </row>
    <row r="25" spans="1:12" ht="13.5">
      <c r="A25" s="45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</row>
  </sheetData>
  <sheetProtection selectLockedCells="1"/>
  <mergeCells count="6">
    <mergeCell ref="B1:F1"/>
    <mergeCell ref="B2:F2"/>
    <mergeCell ref="G1:H1"/>
    <mergeCell ref="G2:H2"/>
    <mergeCell ref="I1:K1"/>
    <mergeCell ref="I2:K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&amp;C&amp;"Helv,Bold"FRANKLIN COUNTY RESULTS
PRIMARY ELECTION    MAY 20,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24" sqref="I24"/>
    </sheetView>
  </sheetViews>
  <sheetFormatPr defaultColWidth="9.140625" defaultRowHeight="12.75"/>
  <cols>
    <col min="1" max="1" width="17.28125" style="24" bestFit="1" customWidth="1"/>
    <col min="2" max="9" width="8.57421875" style="16" customWidth="1"/>
    <col min="10" max="12" width="9.7109375" style="16" customWidth="1"/>
    <col min="13" max="16384" width="9.140625" style="16" customWidth="1"/>
  </cols>
  <sheetData>
    <row r="1" spans="1:9" ht="13.5">
      <c r="A1" s="33"/>
      <c r="B1" s="146" t="s">
        <v>7</v>
      </c>
      <c r="C1" s="146"/>
      <c r="D1" s="146"/>
      <c r="E1" s="136" t="s">
        <v>8</v>
      </c>
      <c r="F1" s="136"/>
      <c r="G1" s="136"/>
      <c r="H1" s="136"/>
      <c r="I1" s="136"/>
    </row>
    <row r="2" spans="1:9" ht="13.5">
      <c r="A2" s="36"/>
      <c r="B2" s="147" t="s">
        <v>12</v>
      </c>
      <c r="C2" s="147"/>
      <c r="D2" s="147"/>
      <c r="E2" s="147" t="s">
        <v>13</v>
      </c>
      <c r="F2" s="147"/>
      <c r="G2" s="147"/>
      <c r="H2" s="147"/>
      <c r="I2" s="147"/>
    </row>
    <row r="3" spans="1:9" ht="13.5">
      <c r="A3" s="37"/>
      <c r="B3" s="2" t="s">
        <v>3</v>
      </c>
      <c r="C3" s="3" t="s">
        <v>4</v>
      </c>
      <c r="D3" s="3" t="s">
        <v>4</v>
      </c>
      <c r="E3" s="3" t="s">
        <v>3</v>
      </c>
      <c r="F3" s="3" t="s">
        <v>4</v>
      </c>
      <c r="G3" s="3" t="s">
        <v>4</v>
      </c>
      <c r="H3" s="3" t="s">
        <v>4</v>
      </c>
      <c r="I3" s="3" t="s">
        <v>4</v>
      </c>
    </row>
    <row r="4" spans="1:9" ht="87.75" customHeight="1" thickBot="1">
      <c r="A4" s="38" t="s">
        <v>16</v>
      </c>
      <c r="B4" s="5" t="s">
        <v>71</v>
      </c>
      <c r="C4" s="5" t="s">
        <v>72</v>
      </c>
      <c r="D4" s="5" t="s">
        <v>48</v>
      </c>
      <c r="E4" s="5" t="s">
        <v>73</v>
      </c>
      <c r="F4" s="5" t="s">
        <v>74</v>
      </c>
      <c r="G4" s="5" t="s">
        <v>75</v>
      </c>
      <c r="H4" s="5" t="s">
        <v>76</v>
      </c>
      <c r="I4" s="5" t="s">
        <v>77</v>
      </c>
    </row>
    <row r="5" spans="1:9" ht="14.25" thickBot="1">
      <c r="A5" s="18"/>
      <c r="B5" s="19"/>
      <c r="C5" s="19"/>
      <c r="D5" s="19"/>
      <c r="E5" s="19"/>
      <c r="F5" s="19"/>
      <c r="G5" s="19"/>
      <c r="H5" s="19"/>
      <c r="I5" s="20"/>
    </row>
    <row r="6" spans="1:9" ht="13.5">
      <c r="A6" s="1" t="s">
        <v>84</v>
      </c>
      <c r="B6" s="26">
        <v>4</v>
      </c>
      <c r="C6" s="39">
        <v>18</v>
      </c>
      <c r="D6" s="27">
        <v>79</v>
      </c>
      <c r="E6" s="26">
        <v>4</v>
      </c>
      <c r="F6" s="39">
        <v>7</v>
      </c>
      <c r="G6" s="40">
        <v>17</v>
      </c>
      <c r="H6" s="40">
        <v>48</v>
      </c>
      <c r="I6" s="27">
        <v>24</v>
      </c>
    </row>
    <row r="7" spans="1:9" ht="13.5">
      <c r="A7" s="1" t="s">
        <v>85</v>
      </c>
      <c r="B7" s="30">
        <v>4</v>
      </c>
      <c r="C7" s="41">
        <v>38</v>
      </c>
      <c r="D7" s="31">
        <v>72</v>
      </c>
      <c r="E7" s="30">
        <v>4</v>
      </c>
      <c r="F7" s="41">
        <v>22</v>
      </c>
      <c r="G7" s="42">
        <v>25</v>
      </c>
      <c r="H7" s="42">
        <v>39</v>
      </c>
      <c r="I7" s="31">
        <v>19</v>
      </c>
    </row>
    <row r="8" spans="1:9" ht="13.5">
      <c r="A8" s="1" t="s">
        <v>86</v>
      </c>
      <c r="B8" s="30">
        <v>1</v>
      </c>
      <c r="C8" s="41">
        <v>43</v>
      </c>
      <c r="D8" s="31">
        <v>85</v>
      </c>
      <c r="E8" s="30">
        <v>1</v>
      </c>
      <c r="F8" s="41">
        <v>12</v>
      </c>
      <c r="G8" s="42">
        <v>17</v>
      </c>
      <c r="H8" s="42">
        <v>50</v>
      </c>
      <c r="I8" s="31">
        <v>38</v>
      </c>
    </row>
    <row r="9" spans="1:9" ht="13.5">
      <c r="A9" s="1" t="s">
        <v>87</v>
      </c>
      <c r="B9" s="30">
        <v>4</v>
      </c>
      <c r="C9" s="41">
        <v>18</v>
      </c>
      <c r="D9" s="31">
        <v>69</v>
      </c>
      <c r="E9" s="30">
        <v>4</v>
      </c>
      <c r="F9" s="41">
        <v>5</v>
      </c>
      <c r="G9" s="42">
        <v>19</v>
      </c>
      <c r="H9" s="42">
        <v>44</v>
      </c>
      <c r="I9" s="31">
        <v>17</v>
      </c>
    </row>
    <row r="10" spans="1:9" ht="13.5">
      <c r="A10" s="1" t="s">
        <v>88</v>
      </c>
      <c r="B10" s="30">
        <v>2</v>
      </c>
      <c r="C10" s="41">
        <v>40</v>
      </c>
      <c r="D10" s="31">
        <v>47</v>
      </c>
      <c r="E10" s="30">
        <v>2</v>
      </c>
      <c r="F10" s="41">
        <v>12</v>
      </c>
      <c r="G10" s="42">
        <v>17</v>
      </c>
      <c r="H10" s="42">
        <v>29</v>
      </c>
      <c r="I10" s="31">
        <v>27</v>
      </c>
    </row>
    <row r="11" spans="1:9" ht="13.5">
      <c r="A11" s="1" t="s">
        <v>89</v>
      </c>
      <c r="B11" s="30">
        <v>1</v>
      </c>
      <c r="C11" s="41">
        <v>22</v>
      </c>
      <c r="D11" s="31">
        <v>37</v>
      </c>
      <c r="E11" s="30">
        <v>2</v>
      </c>
      <c r="F11" s="41">
        <v>6</v>
      </c>
      <c r="G11" s="42">
        <v>13</v>
      </c>
      <c r="H11" s="42">
        <v>18</v>
      </c>
      <c r="I11" s="31">
        <v>15</v>
      </c>
    </row>
    <row r="12" spans="1:9" ht="13.5">
      <c r="A12" s="1" t="s">
        <v>90</v>
      </c>
      <c r="B12" s="30">
        <v>1</v>
      </c>
      <c r="C12" s="41">
        <v>20</v>
      </c>
      <c r="D12" s="31">
        <v>61</v>
      </c>
      <c r="E12" s="30">
        <v>1</v>
      </c>
      <c r="F12" s="41">
        <v>7</v>
      </c>
      <c r="G12" s="42">
        <v>23</v>
      </c>
      <c r="H12" s="42">
        <v>29</v>
      </c>
      <c r="I12" s="31">
        <v>23</v>
      </c>
    </row>
    <row r="13" spans="1:9" ht="13.5">
      <c r="A13" s="1" t="s">
        <v>91</v>
      </c>
      <c r="B13" s="30">
        <v>3</v>
      </c>
      <c r="C13" s="41">
        <v>29</v>
      </c>
      <c r="D13" s="31">
        <v>86</v>
      </c>
      <c r="E13" s="30">
        <v>2</v>
      </c>
      <c r="F13" s="41">
        <v>11</v>
      </c>
      <c r="G13" s="42">
        <v>35</v>
      </c>
      <c r="H13" s="42">
        <v>49</v>
      </c>
      <c r="I13" s="31">
        <v>19</v>
      </c>
    </row>
    <row r="14" spans="1:9" ht="13.5">
      <c r="A14" s="1" t="s">
        <v>92</v>
      </c>
      <c r="B14" s="30">
        <v>4</v>
      </c>
      <c r="C14" s="41">
        <v>43</v>
      </c>
      <c r="D14" s="31">
        <v>31</v>
      </c>
      <c r="E14" s="30">
        <v>3</v>
      </c>
      <c r="F14" s="41">
        <v>16</v>
      </c>
      <c r="G14" s="42">
        <v>16</v>
      </c>
      <c r="H14" s="42">
        <v>27</v>
      </c>
      <c r="I14" s="31">
        <v>16</v>
      </c>
    </row>
    <row r="15" spans="1:9" ht="13.5">
      <c r="A15" s="1" t="s">
        <v>93</v>
      </c>
      <c r="B15" s="30">
        <v>2</v>
      </c>
      <c r="C15" s="41">
        <v>55</v>
      </c>
      <c r="D15" s="31">
        <v>65</v>
      </c>
      <c r="E15" s="30">
        <v>1</v>
      </c>
      <c r="F15" s="41">
        <v>24</v>
      </c>
      <c r="G15" s="42">
        <v>28</v>
      </c>
      <c r="H15" s="42">
        <v>34</v>
      </c>
      <c r="I15" s="31">
        <v>30</v>
      </c>
    </row>
    <row r="16" spans="1:9" ht="13.5">
      <c r="A16" s="1" t="s">
        <v>94</v>
      </c>
      <c r="B16" s="30">
        <v>0</v>
      </c>
      <c r="C16" s="41">
        <v>50</v>
      </c>
      <c r="D16" s="31">
        <v>26</v>
      </c>
      <c r="E16" s="30">
        <v>1</v>
      </c>
      <c r="F16" s="41">
        <v>38</v>
      </c>
      <c r="G16" s="42">
        <v>11</v>
      </c>
      <c r="H16" s="42">
        <v>21</v>
      </c>
      <c r="I16" s="31">
        <v>7</v>
      </c>
    </row>
    <row r="17" spans="1:9" ht="13.5">
      <c r="A17" s="1" t="s">
        <v>95</v>
      </c>
      <c r="B17" s="30">
        <v>2</v>
      </c>
      <c r="C17" s="41">
        <v>24</v>
      </c>
      <c r="D17" s="31">
        <v>40</v>
      </c>
      <c r="E17" s="30">
        <v>2</v>
      </c>
      <c r="F17" s="41">
        <v>11</v>
      </c>
      <c r="G17" s="42">
        <v>23</v>
      </c>
      <c r="H17" s="42">
        <v>18</v>
      </c>
      <c r="I17" s="31">
        <v>14</v>
      </c>
    </row>
    <row r="18" spans="1:9" ht="13.5">
      <c r="A18" s="1" t="s">
        <v>96</v>
      </c>
      <c r="B18" s="30">
        <v>2</v>
      </c>
      <c r="C18" s="41">
        <v>7</v>
      </c>
      <c r="D18" s="31">
        <v>24</v>
      </c>
      <c r="E18" s="30">
        <v>2</v>
      </c>
      <c r="F18" s="41">
        <v>1</v>
      </c>
      <c r="G18" s="42">
        <v>6</v>
      </c>
      <c r="H18" s="42">
        <v>11</v>
      </c>
      <c r="I18" s="31">
        <v>12</v>
      </c>
    </row>
    <row r="19" spans="1:9" ht="13.5">
      <c r="A19" s="1" t="s">
        <v>97</v>
      </c>
      <c r="B19" s="30">
        <v>3</v>
      </c>
      <c r="C19" s="41">
        <v>42</v>
      </c>
      <c r="D19" s="31">
        <v>68</v>
      </c>
      <c r="E19" s="30">
        <v>3</v>
      </c>
      <c r="F19" s="41">
        <v>19</v>
      </c>
      <c r="G19" s="42">
        <v>32</v>
      </c>
      <c r="H19" s="42">
        <v>39</v>
      </c>
      <c r="I19" s="31">
        <v>21</v>
      </c>
    </row>
    <row r="20" spans="1:9" ht="13.5">
      <c r="A20" s="1" t="s">
        <v>98</v>
      </c>
      <c r="B20" s="30">
        <v>4</v>
      </c>
      <c r="C20" s="41">
        <v>56</v>
      </c>
      <c r="D20" s="31">
        <v>61</v>
      </c>
      <c r="E20" s="30">
        <v>5</v>
      </c>
      <c r="F20" s="41">
        <v>14</v>
      </c>
      <c r="G20" s="42">
        <v>23</v>
      </c>
      <c r="H20" s="42">
        <v>51</v>
      </c>
      <c r="I20" s="31">
        <v>29</v>
      </c>
    </row>
    <row r="21" spans="1:9" ht="13.5">
      <c r="A21" s="1" t="s">
        <v>99</v>
      </c>
      <c r="B21" s="30">
        <v>0</v>
      </c>
      <c r="C21" s="41">
        <v>34</v>
      </c>
      <c r="D21" s="31">
        <v>73</v>
      </c>
      <c r="E21" s="30">
        <v>0</v>
      </c>
      <c r="F21" s="41">
        <v>11</v>
      </c>
      <c r="G21" s="42">
        <v>33</v>
      </c>
      <c r="H21" s="42">
        <v>42</v>
      </c>
      <c r="I21" s="31">
        <v>24</v>
      </c>
    </row>
    <row r="22" spans="1:9" ht="13.5">
      <c r="A22" s="1" t="s">
        <v>100</v>
      </c>
      <c r="B22" s="30">
        <v>2</v>
      </c>
      <c r="C22" s="41">
        <v>27</v>
      </c>
      <c r="D22" s="31">
        <v>36</v>
      </c>
      <c r="E22" s="30">
        <v>3</v>
      </c>
      <c r="F22" s="41">
        <v>9</v>
      </c>
      <c r="G22" s="42">
        <v>8</v>
      </c>
      <c r="H22" s="42">
        <v>22</v>
      </c>
      <c r="I22" s="31">
        <v>18</v>
      </c>
    </row>
    <row r="23" spans="1:9" ht="13.5">
      <c r="A23" s="1" t="s">
        <v>139</v>
      </c>
      <c r="B23" s="30">
        <v>1</v>
      </c>
      <c r="C23" s="70">
        <v>23</v>
      </c>
      <c r="D23" s="87">
        <v>51</v>
      </c>
      <c r="E23" s="30">
        <v>1</v>
      </c>
      <c r="F23" s="70">
        <v>15</v>
      </c>
      <c r="G23" s="96">
        <v>17</v>
      </c>
      <c r="H23" s="96">
        <v>20</v>
      </c>
      <c r="I23" s="87">
        <v>20</v>
      </c>
    </row>
    <row r="24" spans="1:9" ht="13.5">
      <c r="A24" s="9" t="s">
        <v>0</v>
      </c>
      <c r="B24" s="25">
        <f aca="true" t="shared" si="0" ref="B24:I24">SUM(B6:B23)</f>
        <v>40</v>
      </c>
      <c r="C24" s="25">
        <f t="shared" si="0"/>
        <v>589</v>
      </c>
      <c r="D24" s="25">
        <f t="shared" si="0"/>
        <v>1011</v>
      </c>
      <c r="E24" s="25">
        <f t="shared" si="0"/>
        <v>41</v>
      </c>
      <c r="F24" s="25">
        <f t="shared" si="0"/>
        <v>240</v>
      </c>
      <c r="G24" s="25">
        <f t="shared" si="0"/>
        <v>363</v>
      </c>
      <c r="H24" s="25">
        <f t="shared" si="0"/>
        <v>591</v>
      </c>
      <c r="I24" s="25">
        <f t="shared" si="0"/>
        <v>373</v>
      </c>
    </row>
  </sheetData>
  <sheetProtection selectLockedCells="1"/>
  <mergeCells count="4">
    <mergeCell ref="B1:D1"/>
    <mergeCell ref="E1:I1"/>
    <mergeCell ref="B2:D2"/>
    <mergeCell ref="E2:I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&amp;C&amp;"Helv,Bold"FRANKLIN COUNTY RESULTS
PRIMARY ELECTION    MAY 20,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23" sqref="I23"/>
    </sheetView>
  </sheetViews>
  <sheetFormatPr defaultColWidth="9.140625" defaultRowHeight="12.75"/>
  <cols>
    <col min="1" max="1" width="17.28125" style="24" bestFit="1" customWidth="1"/>
    <col min="2" max="3" width="8.57421875" style="16" customWidth="1"/>
    <col min="4" max="4" width="12.57421875" style="16" bestFit="1" customWidth="1"/>
    <col min="5" max="5" width="14.28125" style="16" bestFit="1" customWidth="1"/>
    <col min="6" max="10" width="8.57421875" style="16" customWidth="1"/>
    <col min="11" max="16384" width="9.140625" style="16" customWidth="1"/>
  </cols>
  <sheetData>
    <row r="1" spans="1:10" ht="13.5">
      <c r="A1" s="95"/>
      <c r="B1" s="140" t="s">
        <v>27</v>
      </c>
      <c r="C1" s="141"/>
      <c r="D1" s="142"/>
      <c r="E1" s="32" t="s">
        <v>20</v>
      </c>
      <c r="F1" s="148"/>
      <c r="G1" s="152"/>
      <c r="H1" s="152"/>
      <c r="I1" s="152"/>
      <c r="J1" s="149"/>
    </row>
    <row r="2" spans="1:10" ht="13.5">
      <c r="A2" s="74"/>
      <c r="B2" s="130" t="s">
        <v>22</v>
      </c>
      <c r="C2" s="131"/>
      <c r="D2" s="132"/>
      <c r="E2" s="8" t="s">
        <v>29</v>
      </c>
      <c r="F2" s="133" t="s">
        <v>14</v>
      </c>
      <c r="G2" s="134"/>
      <c r="H2" s="134"/>
      <c r="I2" s="134"/>
      <c r="J2" s="135"/>
    </row>
    <row r="3" spans="1:10" s="35" customFormat="1" ht="13.5">
      <c r="A3" s="36"/>
      <c r="B3" s="148" t="s">
        <v>28</v>
      </c>
      <c r="C3" s="149"/>
      <c r="D3" s="81" t="s">
        <v>28</v>
      </c>
      <c r="E3" s="12" t="s">
        <v>28</v>
      </c>
      <c r="F3" s="133" t="s">
        <v>15</v>
      </c>
      <c r="G3" s="134"/>
      <c r="H3" s="134"/>
      <c r="I3" s="134"/>
      <c r="J3" s="135"/>
    </row>
    <row r="4" spans="1:10" ht="13.5" customHeight="1">
      <c r="A4" s="37"/>
      <c r="B4" s="150" t="s">
        <v>78</v>
      </c>
      <c r="C4" s="151"/>
      <c r="D4" s="82" t="s">
        <v>79</v>
      </c>
      <c r="E4" s="12" t="s">
        <v>81</v>
      </c>
      <c r="F4" s="13"/>
      <c r="G4" s="14"/>
      <c r="H4" s="14"/>
      <c r="I4" s="14"/>
      <c r="J4" s="15"/>
    </row>
    <row r="5" spans="1:10" s="118" customFormat="1" ht="87.75" customHeight="1" thickBot="1">
      <c r="A5" s="117" t="s">
        <v>16</v>
      </c>
      <c r="B5" s="7" t="s">
        <v>78</v>
      </c>
      <c r="C5" s="7" t="s">
        <v>80</v>
      </c>
      <c r="D5" s="7" t="s">
        <v>79</v>
      </c>
      <c r="E5" s="7" t="s">
        <v>81</v>
      </c>
      <c r="F5" s="7" t="s">
        <v>23</v>
      </c>
      <c r="G5" s="7" t="s">
        <v>24</v>
      </c>
      <c r="H5" s="7" t="s">
        <v>30</v>
      </c>
      <c r="I5" s="7" t="s">
        <v>31</v>
      </c>
      <c r="J5" s="4" t="s">
        <v>25</v>
      </c>
    </row>
    <row r="6" spans="1:10" s="21" customFormat="1" ht="14.25" thickBot="1">
      <c r="A6" s="18"/>
      <c r="B6" s="19"/>
      <c r="C6" s="19"/>
      <c r="D6" s="19"/>
      <c r="E6" s="19"/>
      <c r="F6" s="19"/>
      <c r="G6" s="19"/>
      <c r="H6" s="19"/>
      <c r="I6" s="19"/>
      <c r="J6" s="20"/>
    </row>
    <row r="7" spans="1:10" s="21" customFormat="1" ht="13.5">
      <c r="A7" s="1" t="s">
        <v>84</v>
      </c>
      <c r="B7" s="39">
        <v>54</v>
      </c>
      <c r="C7" s="27">
        <v>31</v>
      </c>
      <c r="D7" s="84">
        <v>81</v>
      </c>
      <c r="E7" s="26">
        <v>77</v>
      </c>
      <c r="F7" s="27">
        <v>496</v>
      </c>
      <c r="G7" s="27">
        <v>4</v>
      </c>
      <c r="H7" s="56">
        <f>IF(G7&lt;&gt;0,G7+F7,"")</f>
        <v>500</v>
      </c>
      <c r="I7" s="27">
        <v>130</v>
      </c>
      <c r="J7" s="28">
        <f>IF(I7&lt;&gt;0,I7/H7,"")</f>
        <v>0.26</v>
      </c>
    </row>
    <row r="8" spans="1:10" s="21" customFormat="1" ht="13.5">
      <c r="A8" s="1" t="s">
        <v>85</v>
      </c>
      <c r="B8" s="41">
        <v>56</v>
      </c>
      <c r="C8" s="31">
        <v>38</v>
      </c>
      <c r="D8" s="85">
        <v>94</v>
      </c>
      <c r="E8" s="30">
        <v>90</v>
      </c>
      <c r="F8" s="31">
        <v>544</v>
      </c>
      <c r="G8" s="31">
        <v>0</v>
      </c>
      <c r="H8" s="57">
        <v>544</v>
      </c>
      <c r="I8" s="31">
        <v>132</v>
      </c>
      <c r="J8" s="28">
        <f>IF(I8&lt;&gt;0,I8/H8,"")</f>
        <v>0.2426470588235294</v>
      </c>
    </row>
    <row r="9" spans="1:10" s="21" customFormat="1" ht="13.5">
      <c r="A9" s="1" t="s">
        <v>86</v>
      </c>
      <c r="B9" s="41">
        <v>80</v>
      </c>
      <c r="C9" s="31">
        <v>37</v>
      </c>
      <c r="D9" s="85">
        <v>113</v>
      </c>
      <c r="E9" s="30">
        <v>106</v>
      </c>
      <c r="F9" s="31">
        <v>424</v>
      </c>
      <c r="G9" s="31">
        <v>2</v>
      </c>
      <c r="H9" s="57">
        <f aca="true" t="shared" si="0" ref="H9:H23">IF(G9&lt;&gt;0,G9+F9,"")</f>
        <v>426</v>
      </c>
      <c r="I9" s="31">
        <v>152</v>
      </c>
      <c r="J9" s="28">
        <f aca="true" t="shared" si="1" ref="J9:J23">IF(I9&lt;&gt;0,I9/H9,"")</f>
        <v>0.3568075117370892</v>
      </c>
    </row>
    <row r="10" spans="1:10" s="21" customFormat="1" ht="13.5">
      <c r="A10" s="1" t="s">
        <v>87</v>
      </c>
      <c r="B10" s="41">
        <v>37</v>
      </c>
      <c r="C10" s="31">
        <v>18</v>
      </c>
      <c r="D10" s="85">
        <v>53</v>
      </c>
      <c r="E10" s="30">
        <v>50</v>
      </c>
      <c r="F10" s="31">
        <v>358</v>
      </c>
      <c r="G10" s="31">
        <v>4</v>
      </c>
      <c r="H10" s="57">
        <f t="shared" si="0"/>
        <v>362</v>
      </c>
      <c r="I10" s="31">
        <v>115</v>
      </c>
      <c r="J10" s="28">
        <f t="shared" si="1"/>
        <v>0.31767955801104975</v>
      </c>
    </row>
    <row r="11" spans="1:10" s="21" customFormat="1" ht="13.5">
      <c r="A11" s="1" t="s">
        <v>88</v>
      </c>
      <c r="B11" s="41">
        <v>57</v>
      </c>
      <c r="C11" s="31">
        <v>24</v>
      </c>
      <c r="D11" s="85">
        <v>79</v>
      </c>
      <c r="E11" s="30">
        <v>76</v>
      </c>
      <c r="F11" s="31">
        <v>469</v>
      </c>
      <c r="G11" s="31">
        <v>0</v>
      </c>
      <c r="H11" s="57">
        <v>469</v>
      </c>
      <c r="I11" s="31">
        <v>106</v>
      </c>
      <c r="J11" s="28">
        <f t="shared" si="1"/>
        <v>0.2260127931769723</v>
      </c>
    </row>
    <row r="12" spans="1:10" s="21" customFormat="1" ht="13.5">
      <c r="A12" s="1" t="s">
        <v>89</v>
      </c>
      <c r="B12" s="41">
        <v>34</v>
      </c>
      <c r="C12" s="31">
        <v>20</v>
      </c>
      <c r="D12" s="85">
        <v>47</v>
      </c>
      <c r="E12" s="30">
        <v>49</v>
      </c>
      <c r="F12" s="31">
        <v>142</v>
      </c>
      <c r="G12" s="31">
        <v>3</v>
      </c>
      <c r="H12" s="57">
        <f t="shared" si="0"/>
        <v>145</v>
      </c>
      <c r="I12" s="31">
        <v>80</v>
      </c>
      <c r="J12" s="28">
        <f t="shared" si="1"/>
        <v>0.5517241379310345</v>
      </c>
    </row>
    <row r="13" spans="1:10" s="21" customFormat="1" ht="13.5">
      <c r="A13" s="1" t="s">
        <v>90</v>
      </c>
      <c r="B13" s="41">
        <v>43</v>
      </c>
      <c r="C13" s="31">
        <v>24</v>
      </c>
      <c r="D13" s="85">
        <v>69</v>
      </c>
      <c r="E13" s="30">
        <v>67</v>
      </c>
      <c r="F13" s="31">
        <v>275</v>
      </c>
      <c r="G13" s="31">
        <v>2</v>
      </c>
      <c r="H13" s="57">
        <f t="shared" si="0"/>
        <v>277</v>
      </c>
      <c r="I13" s="31">
        <v>108</v>
      </c>
      <c r="J13" s="28">
        <f t="shared" si="1"/>
        <v>0.3898916967509025</v>
      </c>
    </row>
    <row r="14" spans="1:10" s="21" customFormat="1" ht="13.5">
      <c r="A14" s="1" t="s">
        <v>91</v>
      </c>
      <c r="B14" s="41">
        <v>59</v>
      </c>
      <c r="C14" s="31">
        <v>31</v>
      </c>
      <c r="D14" s="85">
        <v>89</v>
      </c>
      <c r="E14" s="30">
        <v>90</v>
      </c>
      <c r="F14" s="31">
        <v>421</v>
      </c>
      <c r="G14" s="31">
        <v>7</v>
      </c>
      <c r="H14" s="57">
        <f t="shared" si="0"/>
        <v>428</v>
      </c>
      <c r="I14" s="31">
        <v>155</v>
      </c>
      <c r="J14" s="28">
        <f t="shared" si="1"/>
        <v>0.3621495327102804</v>
      </c>
    </row>
    <row r="15" spans="1:10" s="21" customFormat="1" ht="13.5">
      <c r="A15" s="1" t="s">
        <v>92</v>
      </c>
      <c r="B15" s="41">
        <v>50</v>
      </c>
      <c r="C15" s="31">
        <v>11</v>
      </c>
      <c r="D15" s="85">
        <v>50</v>
      </c>
      <c r="E15" s="30">
        <v>51</v>
      </c>
      <c r="F15" s="31">
        <v>409</v>
      </c>
      <c r="G15" s="31">
        <v>2</v>
      </c>
      <c r="H15" s="57">
        <f t="shared" si="0"/>
        <v>411</v>
      </c>
      <c r="I15" s="31">
        <v>93</v>
      </c>
      <c r="J15" s="28">
        <f t="shared" si="1"/>
        <v>0.22627737226277372</v>
      </c>
    </row>
    <row r="16" spans="1:10" s="21" customFormat="1" ht="13.5">
      <c r="A16" s="1" t="s">
        <v>93</v>
      </c>
      <c r="B16" s="41">
        <v>70</v>
      </c>
      <c r="C16" s="31">
        <v>29</v>
      </c>
      <c r="D16" s="85">
        <v>93</v>
      </c>
      <c r="E16" s="30">
        <v>93</v>
      </c>
      <c r="F16" s="31">
        <v>555</v>
      </c>
      <c r="G16" s="31">
        <v>4</v>
      </c>
      <c r="H16" s="57">
        <f t="shared" si="0"/>
        <v>559</v>
      </c>
      <c r="I16" s="31">
        <v>138</v>
      </c>
      <c r="J16" s="28">
        <f t="shared" si="1"/>
        <v>0.24686940966010734</v>
      </c>
    </row>
    <row r="17" spans="1:10" s="21" customFormat="1" ht="13.5">
      <c r="A17" s="1" t="s">
        <v>94</v>
      </c>
      <c r="B17" s="41">
        <v>24</v>
      </c>
      <c r="C17" s="31">
        <v>21</v>
      </c>
      <c r="D17" s="85">
        <v>39</v>
      </c>
      <c r="E17" s="30">
        <v>40</v>
      </c>
      <c r="F17" s="31">
        <v>281</v>
      </c>
      <c r="G17" s="31">
        <v>6</v>
      </c>
      <c r="H17" s="57">
        <f t="shared" si="0"/>
        <v>287</v>
      </c>
      <c r="I17" s="31">
        <v>83</v>
      </c>
      <c r="J17" s="28">
        <f t="shared" si="1"/>
        <v>0.289198606271777</v>
      </c>
    </row>
    <row r="18" spans="1:10" s="21" customFormat="1" ht="13.5">
      <c r="A18" s="1" t="s">
        <v>95</v>
      </c>
      <c r="B18" s="41">
        <v>31</v>
      </c>
      <c r="C18" s="31">
        <v>20</v>
      </c>
      <c r="D18" s="85">
        <v>46</v>
      </c>
      <c r="E18" s="30">
        <v>45</v>
      </c>
      <c r="F18" s="31">
        <v>169</v>
      </c>
      <c r="G18" s="31">
        <v>1</v>
      </c>
      <c r="H18" s="57">
        <f t="shared" si="0"/>
        <v>170</v>
      </c>
      <c r="I18" s="31">
        <v>76</v>
      </c>
      <c r="J18" s="28">
        <f t="shared" si="1"/>
        <v>0.4470588235294118</v>
      </c>
    </row>
    <row r="19" spans="1:10" s="21" customFormat="1" ht="13.5">
      <c r="A19" s="1" t="s">
        <v>96</v>
      </c>
      <c r="B19" s="41">
        <v>14</v>
      </c>
      <c r="C19" s="31">
        <v>10</v>
      </c>
      <c r="D19" s="85">
        <v>22</v>
      </c>
      <c r="E19" s="30">
        <v>22</v>
      </c>
      <c r="F19" s="31">
        <v>132</v>
      </c>
      <c r="G19" s="31">
        <v>0</v>
      </c>
      <c r="H19" s="57">
        <v>132</v>
      </c>
      <c r="I19" s="31">
        <v>38</v>
      </c>
      <c r="J19" s="28">
        <f t="shared" si="1"/>
        <v>0.2878787878787879</v>
      </c>
    </row>
    <row r="20" spans="1:10" s="21" customFormat="1" ht="13.5">
      <c r="A20" s="1" t="s">
        <v>97</v>
      </c>
      <c r="B20" s="41">
        <v>52</v>
      </c>
      <c r="C20" s="31">
        <v>28</v>
      </c>
      <c r="D20" s="85">
        <v>72</v>
      </c>
      <c r="E20" s="30">
        <v>70</v>
      </c>
      <c r="F20" s="31">
        <v>308</v>
      </c>
      <c r="G20" s="31">
        <v>7</v>
      </c>
      <c r="H20" s="57">
        <f t="shared" si="0"/>
        <v>315</v>
      </c>
      <c r="I20" s="31">
        <v>149</v>
      </c>
      <c r="J20" s="28">
        <f t="shared" si="1"/>
        <v>0.473015873015873</v>
      </c>
    </row>
    <row r="21" spans="1:10" s="43" customFormat="1" ht="13.5">
      <c r="A21" s="1" t="s">
        <v>98</v>
      </c>
      <c r="B21" s="41">
        <v>76</v>
      </c>
      <c r="C21" s="31">
        <v>33</v>
      </c>
      <c r="D21" s="85">
        <v>102</v>
      </c>
      <c r="E21" s="30">
        <v>98</v>
      </c>
      <c r="F21" s="31">
        <v>475</v>
      </c>
      <c r="G21" s="31">
        <v>4</v>
      </c>
      <c r="H21" s="57">
        <f t="shared" si="0"/>
        <v>479</v>
      </c>
      <c r="I21" s="31">
        <v>147</v>
      </c>
      <c r="J21" s="28">
        <f t="shared" si="1"/>
        <v>0.3068893528183716</v>
      </c>
    </row>
    <row r="22" spans="1:10" s="43" customFormat="1" ht="13.5">
      <c r="A22" s="1" t="s">
        <v>99</v>
      </c>
      <c r="B22" s="41">
        <v>46</v>
      </c>
      <c r="C22" s="31">
        <v>16</v>
      </c>
      <c r="D22" s="85">
        <v>57</v>
      </c>
      <c r="E22" s="30">
        <v>58</v>
      </c>
      <c r="F22" s="31">
        <v>358</v>
      </c>
      <c r="G22" s="31">
        <v>2</v>
      </c>
      <c r="H22" s="57">
        <f t="shared" si="0"/>
        <v>360</v>
      </c>
      <c r="I22" s="31">
        <v>137</v>
      </c>
      <c r="J22" s="28">
        <f t="shared" si="1"/>
        <v>0.38055555555555554</v>
      </c>
    </row>
    <row r="23" spans="1:10" s="43" customFormat="1" ht="13.5">
      <c r="A23" s="1" t="s">
        <v>100</v>
      </c>
      <c r="B23" s="44">
        <v>51</v>
      </c>
      <c r="C23" s="29">
        <v>11</v>
      </c>
      <c r="D23" s="85">
        <v>60</v>
      </c>
      <c r="E23" s="30">
        <v>59</v>
      </c>
      <c r="F23" s="31">
        <v>236</v>
      </c>
      <c r="G23" s="31">
        <v>8</v>
      </c>
      <c r="H23" s="57">
        <f t="shared" si="0"/>
        <v>244</v>
      </c>
      <c r="I23" s="31">
        <v>79</v>
      </c>
      <c r="J23" s="28">
        <f t="shared" si="1"/>
        <v>0.3237704918032787</v>
      </c>
    </row>
    <row r="24" spans="1:10" s="43" customFormat="1" ht="13.5">
      <c r="A24" s="1" t="s">
        <v>139</v>
      </c>
      <c r="B24" s="88">
        <v>50</v>
      </c>
      <c r="C24" s="89">
        <v>18</v>
      </c>
      <c r="D24" s="85">
        <v>60</v>
      </c>
      <c r="E24" s="30">
        <v>56</v>
      </c>
      <c r="F24" s="125"/>
      <c r="G24" s="125"/>
      <c r="H24" s="125"/>
      <c r="I24" s="31">
        <v>97</v>
      </c>
      <c r="J24" s="116"/>
    </row>
    <row r="25" spans="1:10" ht="13.5">
      <c r="A25" s="9" t="s">
        <v>0</v>
      </c>
      <c r="B25" s="25">
        <f aca="true" t="shared" si="2" ref="B25:I25">SUM(B7:B24)</f>
        <v>884</v>
      </c>
      <c r="C25" s="25">
        <f t="shared" si="2"/>
        <v>420</v>
      </c>
      <c r="D25" s="25">
        <f t="shared" si="2"/>
        <v>1226</v>
      </c>
      <c r="E25" s="25">
        <f t="shared" si="2"/>
        <v>1197</v>
      </c>
      <c r="F25" s="25">
        <f t="shared" si="2"/>
        <v>6052</v>
      </c>
      <c r="G25" s="25">
        <f t="shared" si="2"/>
        <v>56</v>
      </c>
      <c r="H25" s="25">
        <f t="shared" si="2"/>
        <v>6108</v>
      </c>
      <c r="I25" s="25">
        <f t="shared" si="2"/>
        <v>2015</v>
      </c>
      <c r="J25" s="124">
        <f>IF(I25&lt;&gt;0,I25/H25,"")</f>
        <v>0.3298952193844139</v>
      </c>
    </row>
    <row r="26" ht="13.5">
      <c r="A26" s="45"/>
    </row>
  </sheetData>
  <sheetProtection selectLockedCells="1"/>
  <mergeCells count="7">
    <mergeCell ref="B3:C3"/>
    <mergeCell ref="F3:J3"/>
    <mergeCell ref="B4:C4"/>
    <mergeCell ref="B1:D1"/>
    <mergeCell ref="F1:J1"/>
    <mergeCell ref="B2:D2"/>
    <mergeCell ref="F2:J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&amp;C&amp;"Helv,Bold"FRANKLIN COUNTY RESULTS
PRIMARY ELECTION    MAY 20, 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25" sqref="L25"/>
    </sheetView>
  </sheetViews>
  <sheetFormatPr defaultColWidth="9.140625" defaultRowHeight="12.75"/>
  <cols>
    <col min="1" max="1" width="14.7109375" style="24" bestFit="1" customWidth="1"/>
    <col min="2" max="12" width="8.57421875" style="16" customWidth="1"/>
    <col min="13" max="13" width="11.57421875" style="16" bestFit="1" customWidth="1"/>
    <col min="14" max="14" width="10.421875" style="16" customWidth="1"/>
    <col min="15" max="15" width="9.28125" style="16" bestFit="1" customWidth="1"/>
    <col min="16" max="16" width="8.421875" style="16" customWidth="1"/>
    <col min="17" max="17" width="9.7109375" style="16" bestFit="1" customWidth="1"/>
    <col min="18" max="18" width="10.7109375" style="16" bestFit="1" customWidth="1"/>
    <col min="19" max="19" width="10.421875" style="16" bestFit="1" customWidth="1"/>
    <col min="20" max="20" width="9.7109375" style="16" bestFit="1" customWidth="1"/>
    <col min="21" max="21" width="13.28125" style="16" bestFit="1" customWidth="1"/>
    <col min="22" max="22" width="10.00390625" style="16" bestFit="1" customWidth="1"/>
    <col min="23" max="16384" width="9.140625" style="16" customWidth="1"/>
  </cols>
  <sheetData>
    <row r="1" spans="1:12" ht="13.5">
      <c r="A1" s="33"/>
      <c r="B1" s="148"/>
      <c r="C1" s="152"/>
      <c r="D1" s="152"/>
      <c r="E1" s="152"/>
      <c r="F1" s="152"/>
      <c r="G1" s="152"/>
      <c r="H1" s="136" t="s">
        <v>32</v>
      </c>
      <c r="I1" s="136"/>
      <c r="J1" s="136"/>
      <c r="K1" s="136"/>
      <c r="L1" s="136"/>
    </row>
    <row r="2" spans="1:12" s="35" customFormat="1" ht="13.5">
      <c r="A2" s="34"/>
      <c r="B2" s="130" t="s">
        <v>105</v>
      </c>
      <c r="C2" s="131"/>
      <c r="D2" s="131"/>
      <c r="E2" s="131"/>
      <c r="F2" s="131"/>
      <c r="G2" s="131"/>
      <c r="H2" s="133" t="s">
        <v>33</v>
      </c>
      <c r="I2" s="134"/>
      <c r="J2" s="134"/>
      <c r="K2" s="134"/>
      <c r="L2" s="135"/>
    </row>
    <row r="3" spans="1:12" s="35" customFormat="1" ht="13.5">
      <c r="A3" s="34"/>
      <c r="B3" s="153" t="s">
        <v>26</v>
      </c>
      <c r="C3" s="154"/>
      <c r="D3" s="153" t="s">
        <v>17</v>
      </c>
      <c r="E3" s="154"/>
      <c r="F3" s="153" t="s">
        <v>18</v>
      </c>
      <c r="G3" s="154"/>
      <c r="H3" s="98" t="s">
        <v>82</v>
      </c>
      <c r="I3" s="153" t="s">
        <v>49</v>
      </c>
      <c r="J3" s="155"/>
      <c r="K3" s="155"/>
      <c r="L3" s="154"/>
    </row>
    <row r="4" spans="1:12" ht="13.5">
      <c r="A4" s="47"/>
      <c r="B4" s="2" t="s">
        <v>3</v>
      </c>
      <c r="C4" s="2" t="s">
        <v>4</v>
      </c>
      <c r="D4" s="2" t="s">
        <v>3</v>
      </c>
      <c r="E4" s="2" t="s">
        <v>4</v>
      </c>
      <c r="F4" s="2" t="s">
        <v>3</v>
      </c>
      <c r="G4" s="2" t="s">
        <v>4</v>
      </c>
      <c r="H4" s="2" t="s">
        <v>4</v>
      </c>
      <c r="I4" s="2" t="s">
        <v>4</v>
      </c>
      <c r="J4" s="2" t="s">
        <v>4</v>
      </c>
      <c r="K4" s="2" t="s">
        <v>4</v>
      </c>
      <c r="L4" s="2" t="s">
        <v>4</v>
      </c>
    </row>
    <row r="5" spans="1:12" s="17" customFormat="1" ht="87.75" customHeight="1" thickBot="1">
      <c r="A5" s="48" t="s">
        <v>16</v>
      </c>
      <c r="B5" s="4" t="s">
        <v>106</v>
      </c>
      <c r="C5" s="4" t="s">
        <v>107</v>
      </c>
      <c r="D5" s="5" t="s">
        <v>108</v>
      </c>
      <c r="E5" s="5" t="s">
        <v>109</v>
      </c>
      <c r="F5" s="5" t="s">
        <v>110</v>
      </c>
      <c r="G5" s="5" t="s">
        <v>111</v>
      </c>
      <c r="H5" s="4" t="s">
        <v>112</v>
      </c>
      <c r="I5" s="4" t="s">
        <v>113</v>
      </c>
      <c r="J5" s="4" t="s">
        <v>114</v>
      </c>
      <c r="K5" s="4" t="s">
        <v>115</v>
      </c>
      <c r="L5" s="4" t="s">
        <v>116</v>
      </c>
    </row>
    <row r="6" spans="1:12" s="21" customFormat="1" ht="12.75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20"/>
    </row>
    <row r="7" spans="1:12" s="21" customFormat="1" ht="13.5">
      <c r="A7" s="1" t="s">
        <v>84</v>
      </c>
      <c r="B7" s="26">
        <v>4</v>
      </c>
      <c r="C7" s="65">
        <v>96</v>
      </c>
      <c r="D7" s="26">
        <v>4</v>
      </c>
      <c r="E7" s="65">
        <v>100</v>
      </c>
      <c r="F7" s="26">
        <v>4</v>
      </c>
      <c r="G7" s="65">
        <v>93</v>
      </c>
      <c r="H7" s="39">
        <v>95</v>
      </c>
      <c r="I7" s="39">
        <v>30</v>
      </c>
      <c r="J7" s="40">
        <v>26</v>
      </c>
      <c r="K7" s="63">
        <v>12</v>
      </c>
      <c r="L7" s="65">
        <v>51</v>
      </c>
    </row>
    <row r="8" spans="1:12" s="21" customFormat="1" ht="13.5">
      <c r="A8" s="1" t="s">
        <v>85</v>
      </c>
      <c r="B8" s="30">
        <v>4</v>
      </c>
      <c r="C8" s="66">
        <v>101</v>
      </c>
      <c r="D8" s="30">
        <v>4</v>
      </c>
      <c r="E8" s="66">
        <v>95</v>
      </c>
      <c r="F8" s="30">
        <v>4</v>
      </c>
      <c r="G8" s="66">
        <v>101</v>
      </c>
      <c r="H8" s="41">
        <v>102</v>
      </c>
      <c r="I8" s="41">
        <v>33</v>
      </c>
      <c r="J8" s="42">
        <v>27</v>
      </c>
      <c r="K8" s="64">
        <v>14</v>
      </c>
      <c r="L8" s="66">
        <v>43</v>
      </c>
    </row>
    <row r="9" spans="1:12" s="21" customFormat="1" ht="13.5">
      <c r="A9" s="1" t="s">
        <v>86</v>
      </c>
      <c r="B9" s="30">
        <v>1</v>
      </c>
      <c r="C9" s="66">
        <v>127</v>
      </c>
      <c r="D9" s="30">
        <v>1</v>
      </c>
      <c r="E9" s="66">
        <v>133</v>
      </c>
      <c r="F9" s="30">
        <v>1</v>
      </c>
      <c r="G9" s="66">
        <v>125</v>
      </c>
      <c r="H9" s="41">
        <v>128</v>
      </c>
      <c r="I9" s="41">
        <v>63</v>
      </c>
      <c r="J9" s="42">
        <v>22</v>
      </c>
      <c r="K9" s="64">
        <v>16</v>
      </c>
      <c r="L9" s="66">
        <v>47</v>
      </c>
    </row>
    <row r="10" spans="1:12" s="21" customFormat="1" ht="13.5">
      <c r="A10" s="1" t="s">
        <v>87</v>
      </c>
      <c r="B10" s="30">
        <v>4</v>
      </c>
      <c r="C10" s="66">
        <v>87</v>
      </c>
      <c r="D10" s="30">
        <v>4</v>
      </c>
      <c r="E10" s="66">
        <v>87</v>
      </c>
      <c r="F10" s="30">
        <v>4</v>
      </c>
      <c r="G10" s="66">
        <v>88</v>
      </c>
      <c r="H10" s="41">
        <v>87</v>
      </c>
      <c r="I10" s="41">
        <v>41</v>
      </c>
      <c r="J10" s="42">
        <v>21</v>
      </c>
      <c r="K10" s="64">
        <v>11</v>
      </c>
      <c r="L10" s="66">
        <v>29</v>
      </c>
    </row>
    <row r="11" spans="1:12" s="21" customFormat="1" ht="13.5">
      <c r="A11" s="1" t="s">
        <v>88</v>
      </c>
      <c r="B11" s="30">
        <v>2</v>
      </c>
      <c r="C11" s="66">
        <v>88</v>
      </c>
      <c r="D11" s="30">
        <v>2</v>
      </c>
      <c r="E11" s="66">
        <v>94</v>
      </c>
      <c r="F11" s="30">
        <v>2</v>
      </c>
      <c r="G11" s="66">
        <v>93</v>
      </c>
      <c r="H11" s="41">
        <v>83</v>
      </c>
      <c r="I11" s="41">
        <v>19</v>
      </c>
      <c r="J11" s="42">
        <v>22</v>
      </c>
      <c r="K11" s="64">
        <v>12</v>
      </c>
      <c r="L11" s="66">
        <v>50</v>
      </c>
    </row>
    <row r="12" spans="1:12" s="21" customFormat="1" ht="13.5">
      <c r="A12" s="1" t="s">
        <v>89</v>
      </c>
      <c r="B12" s="30">
        <v>2</v>
      </c>
      <c r="C12" s="66">
        <v>66</v>
      </c>
      <c r="D12" s="30">
        <v>2</v>
      </c>
      <c r="E12" s="66">
        <v>70</v>
      </c>
      <c r="F12" s="30">
        <v>1</v>
      </c>
      <c r="G12" s="66">
        <v>66</v>
      </c>
      <c r="H12" s="41">
        <v>60</v>
      </c>
      <c r="I12" s="41">
        <v>53</v>
      </c>
      <c r="J12" s="42">
        <v>2</v>
      </c>
      <c r="K12" s="64">
        <v>0</v>
      </c>
      <c r="L12" s="66">
        <v>23</v>
      </c>
    </row>
    <row r="13" spans="1:12" s="21" customFormat="1" ht="13.5">
      <c r="A13" s="1" t="s">
        <v>90</v>
      </c>
      <c r="B13" s="30">
        <v>1</v>
      </c>
      <c r="C13" s="66">
        <v>93</v>
      </c>
      <c r="D13" s="30">
        <v>1</v>
      </c>
      <c r="E13" s="66">
        <v>93</v>
      </c>
      <c r="F13" s="30">
        <v>1</v>
      </c>
      <c r="G13" s="66">
        <v>92</v>
      </c>
      <c r="H13" s="41">
        <v>81</v>
      </c>
      <c r="I13" s="41">
        <v>50</v>
      </c>
      <c r="J13" s="42">
        <v>13</v>
      </c>
      <c r="K13" s="64">
        <v>6</v>
      </c>
      <c r="L13" s="66">
        <v>32</v>
      </c>
    </row>
    <row r="14" spans="1:12" s="21" customFormat="1" ht="13.5">
      <c r="A14" s="1" t="s">
        <v>91</v>
      </c>
      <c r="B14" s="30">
        <v>3</v>
      </c>
      <c r="C14" s="66">
        <v>125</v>
      </c>
      <c r="D14" s="30">
        <v>2</v>
      </c>
      <c r="E14" s="66">
        <v>121</v>
      </c>
      <c r="F14" s="30">
        <v>2</v>
      </c>
      <c r="G14" s="66">
        <v>122</v>
      </c>
      <c r="H14" s="41">
        <v>125</v>
      </c>
      <c r="I14" s="41">
        <v>80</v>
      </c>
      <c r="J14" s="42">
        <v>21</v>
      </c>
      <c r="K14" s="64">
        <v>9</v>
      </c>
      <c r="L14" s="66">
        <v>31</v>
      </c>
    </row>
    <row r="15" spans="1:12" s="21" customFormat="1" ht="13.5">
      <c r="A15" s="1" t="s">
        <v>92</v>
      </c>
      <c r="B15" s="30">
        <v>5</v>
      </c>
      <c r="C15" s="66">
        <v>73</v>
      </c>
      <c r="D15" s="30">
        <v>4</v>
      </c>
      <c r="E15" s="66">
        <v>72</v>
      </c>
      <c r="F15" s="30">
        <v>4</v>
      </c>
      <c r="G15" s="66">
        <v>75</v>
      </c>
      <c r="H15" s="41">
        <v>71</v>
      </c>
      <c r="I15" s="41">
        <v>18</v>
      </c>
      <c r="J15" s="42">
        <v>20</v>
      </c>
      <c r="K15" s="64">
        <v>7</v>
      </c>
      <c r="L15" s="66">
        <v>40</v>
      </c>
    </row>
    <row r="16" spans="1:12" s="21" customFormat="1" ht="13.5">
      <c r="A16" s="1" t="s">
        <v>93</v>
      </c>
      <c r="B16" s="30">
        <v>1</v>
      </c>
      <c r="C16" s="66">
        <v>118</v>
      </c>
      <c r="D16" s="30">
        <v>2</v>
      </c>
      <c r="E16" s="66">
        <v>112</v>
      </c>
      <c r="F16" s="30">
        <v>1</v>
      </c>
      <c r="G16" s="66">
        <v>114</v>
      </c>
      <c r="H16" s="41">
        <v>119</v>
      </c>
      <c r="I16" s="41">
        <v>40</v>
      </c>
      <c r="J16" s="42">
        <v>27</v>
      </c>
      <c r="K16" s="64">
        <v>15</v>
      </c>
      <c r="L16" s="66">
        <v>50</v>
      </c>
    </row>
    <row r="17" spans="1:12" s="21" customFormat="1" ht="13.5">
      <c r="A17" s="1" t="s">
        <v>94</v>
      </c>
      <c r="B17" s="30">
        <v>1</v>
      </c>
      <c r="C17" s="66">
        <v>66</v>
      </c>
      <c r="D17" s="30">
        <v>1</v>
      </c>
      <c r="E17" s="66">
        <v>68</v>
      </c>
      <c r="F17" s="30">
        <v>1</v>
      </c>
      <c r="G17" s="66">
        <v>69</v>
      </c>
      <c r="H17" s="41">
        <v>69</v>
      </c>
      <c r="I17" s="41">
        <v>11</v>
      </c>
      <c r="J17" s="42">
        <v>23</v>
      </c>
      <c r="K17" s="64">
        <v>25</v>
      </c>
      <c r="L17" s="66">
        <v>19</v>
      </c>
    </row>
    <row r="18" spans="1:12" s="21" customFormat="1" ht="13.5">
      <c r="A18" s="1" t="s">
        <v>95</v>
      </c>
      <c r="B18" s="30">
        <v>2</v>
      </c>
      <c r="C18" s="66">
        <v>65</v>
      </c>
      <c r="D18" s="30">
        <v>2</v>
      </c>
      <c r="E18" s="66">
        <v>69</v>
      </c>
      <c r="F18" s="30">
        <v>2</v>
      </c>
      <c r="G18" s="66">
        <v>64</v>
      </c>
      <c r="H18" s="41">
        <v>57</v>
      </c>
      <c r="I18" s="41">
        <v>23</v>
      </c>
      <c r="J18" s="42">
        <v>21</v>
      </c>
      <c r="K18" s="64">
        <v>4</v>
      </c>
      <c r="L18" s="66">
        <v>23</v>
      </c>
    </row>
    <row r="19" spans="1:12" s="21" customFormat="1" ht="13.5">
      <c r="A19" s="1" t="s">
        <v>96</v>
      </c>
      <c r="B19" s="30">
        <v>2</v>
      </c>
      <c r="C19" s="66">
        <v>31</v>
      </c>
      <c r="D19" s="30">
        <v>2</v>
      </c>
      <c r="E19" s="66">
        <v>33</v>
      </c>
      <c r="F19" s="30">
        <v>2</v>
      </c>
      <c r="G19" s="66">
        <v>32</v>
      </c>
      <c r="H19" s="41">
        <v>29</v>
      </c>
      <c r="I19" s="41">
        <v>12</v>
      </c>
      <c r="J19" s="42">
        <v>7</v>
      </c>
      <c r="K19" s="64">
        <v>4</v>
      </c>
      <c r="L19" s="66">
        <v>12</v>
      </c>
    </row>
    <row r="20" spans="1:12" s="21" customFormat="1" ht="13.5">
      <c r="A20" s="1" t="s">
        <v>97</v>
      </c>
      <c r="B20" s="68">
        <v>2</v>
      </c>
      <c r="C20" s="108">
        <v>119</v>
      </c>
      <c r="D20" s="68">
        <v>2</v>
      </c>
      <c r="E20" s="108">
        <v>121</v>
      </c>
      <c r="F20" s="68">
        <v>2</v>
      </c>
      <c r="G20" s="108">
        <v>117</v>
      </c>
      <c r="H20" s="44">
        <v>125</v>
      </c>
      <c r="I20" s="44">
        <v>26</v>
      </c>
      <c r="J20" s="106">
        <v>31</v>
      </c>
      <c r="K20" s="104">
        <v>30</v>
      </c>
      <c r="L20" s="66">
        <v>54</v>
      </c>
    </row>
    <row r="21" spans="1:12" s="21" customFormat="1" ht="13.5">
      <c r="A21" s="1" t="s">
        <v>98</v>
      </c>
      <c r="B21" s="68">
        <v>5</v>
      </c>
      <c r="C21" s="108">
        <v>124</v>
      </c>
      <c r="D21" s="68">
        <v>5</v>
      </c>
      <c r="E21" s="108">
        <v>127</v>
      </c>
      <c r="F21" s="68">
        <v>5</v>
      </c>
      <c r="G21" s="108">
        <v>128</v>
      </c>
      <c r="H21" s="41">
        <v>122</v>
      </c>
      <c r="I21" s="41">
        <v>51</v>
      </c>
      <c r="J21" s="42">
        <v>32</v>
      </c>
      <c r="K21" s="64">
        <v>8</v>
      </c>
      <c r="L21" s="66">
        <v>46</v>
      </c>
    </row>
    <row r="22" spans="1:12" s="43" customFormat="1" ht="13.5">
      <c r="A22" s="1" t="s">
        <v>99</v>
      </c>
      <c r="B22" s="68">
        <v>0</v>
      </c>
      <c r="C22" s="108">
        <v>113</v>
      </c>
      <c r="D22" s="68">
        <v>0</v>
      </c>
      <c r="E22" s="108">
        <v>112</v>
      </c>
      <c r="F22" s="68">
        <v>0</v>
      </c>
      <c r="G22" s="108">
        <v>110</v>
      </c>
      <c r="H22" s="41">
        <v>109</v>
      </c>
      <c r="I22" s="41">
        <v>28</v>
      </c>
      <c r="J22" s="42">
        <v>29</v>
      </c>
      <c r="K22" s="64">
        <v>16</v>
      </c>
      <c r="L22" s="66">
        <v>59</v>
      </c>
    </row>
    <row r="23" spans="1:12" ht="13.5">
      <c r="A23" s="1" t="s">
        <v>100</v>
      </c>
      <c r="B23" s="68">
        <v>2</v>
      </c>
      <c r="C23" s="108">
        <v>67</v>
      </c>
      <c r="D23" s="68">
        <v>2</v>
      </c>
      <c r="E23" s="108">
        <v>67</v>
      </c>
      <c r="F23" s="68">
        <v>2</v>
      </c>
      <c r="G23" s="108">
        <v>68</v>
      </c>
      <c r="H23" s="41">
        <v>65</v>
      </c>
      <c r="I23" s="41">
        <v>43</v>
      </c>
      <c r="J23" s="42">
        <v>5</v>
      </c>
      <c r="K23" s="64">
        <v>2</v>
      </c>
      <c r="L23" s="66">
        <v>25</v>
      </c>
    </row>
    <row r="24" spans="1:12" ht="13.5">
      <c r="A24" s="1" t="s">
        <v>139</v>
      </c>
      <c r="B24" s="69">
        <v>1</v>
      </c>
      <c r="C24" s="109">
        <v>72</v>
      </c>
      <c r="D24" s="69">
        <v>1</v>
      </c>
      <c r="E24" s="109">
        <v>71</v>
      </c>
      <c r="F24" s="69">
        <v>1</v>
      </c>
      <c r="G24" s="109">
        <v>72</v>
      </c>
      <c r="H24" s="88">
        <v>70</v>
      </c>
      <c r="I24" s="88">
        <v>32</v>
      </c>
      <c r="J24" s="107">
        <v>24</v>
      </c>
      <c r="K24" s="105">
        <v>5</v>
      </c>
      <c r="L24" s="66">
        <v>30</v>
      </c>
    </row>
    <row r="25" spans="1:12" ht="13.5">
      <c r="A25" s="9" t="s">
        <v>0</v>
      </c>
      <c r="B25" s="76">
        <f aca="true" t="shared" si="0" ref="B25:L25">SUM(B7:B24)</f>
        <v>42</v>
      </c>
      <c r="C25" s="25">
        <f t="shared" si="0"/>
        <v>1631</v>
      </c>
      <c r="D25" s="25">
        <f t="shared" si="0"/>
        <v>41</v>
      </c>
      <c r="E25" s="25">
        <f t="shared" si="0"/>
        <v>1645</v>
      </c>
      <c r="F25" s="25">
        <f t="shared" si="0"/>
        <v>39</v>
      </c>
      <c r="G25" s="25">
        <f t="shared" si="0"/>
        <v>1629</v>
      </c>
      <c r="H25" s="25">
        <f t="shared" si="0"/>
        <v>1597</v>
      </c>
      <c r="I25" s="25">
        <f t="shared" si="0"/>
        <v>653</v>
      </c>
      <c r="J25" s="25">
        <f t="shared" si="0"/>
        <v>373</v>
      </c>
      <c r="K25" s="25">
        <f t="shared" si="0"/>
        <v>196</v>
      </c>
      <c r="L25" s="25">
        <f t="shared" si="0"/>
        <v>664</v>
      </c>
    </row>
  </sheetData>
  <sheetProtection selectLockedCells="1"/>
  <mergeCells count="8">
    <mergeCell ref="H1:L1"/>
    <mergeCell ref="B1:G1"/>
    <mergeCell ref="B2:G2"/>
    <mergeCell ref="B3:C3"/>
    <mergeCell ref="D3:E3"/>
    <mergeCell ref="H2:L2"/>
    <mergeCell ref="F3:G3"/>
    <mergeCell ref="I3:L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&amp;C&amp;"Helv,Bold"FRANKLIN COUNTY RESULTS
PRIMARY ELECTION    MAY 20, 2014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5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25" sqref="G25"/>
    </sheetView>
  </sheetViews>
  <sheetFormatPr defaultColWidth="9.140625" defaultRowHeight="12.75"/>
  <cols>
    <col min="1" max="1" width="14.7109375" style="24" bestFit="1" customWidth="1"/>
    <col min="2" max="2" width="11.57421875" style="16" bestFit="1" customWidth="1"/>
    <col min="3" max="3" width="10.28125" style="16" bestFit="1" customWidth="1"/>
    <col min="4" max="4" width="9.28125" style="16" bestFit="1" customWidth="1"/>
    <col min="5" max="5" width="8.7109375" style="16" bestFit="1" customWidth="1"/>
    <col min="6" max="6" width="9.8515625" style="16" bestFit="1" customWidth="1"/>
    <col min="7" max="7" width="9.7109375" style="16" bestFit="1" customWidth="1"/>
    <col min="8" max="9" width="8.57421875" style="16" customWidth="1"/>
    <col min="10" max="10" width="9.7109375" style="16" bestFit="1" customWidth="1"/>
    <col min="11" max="11" width="11.57421875" style="16" bestFit="1" customWidth="1"/>
    <col min="12" max="12" width="10.421875" style="16" customWidth="1"/>
    <col min="13" max="13" width="9.28125" style="16" bestFit="1" customWidth="1"/>
    <col min="14" max="14" width="8.421875" style="16" customWidth="1"/>
    <col min="15" max="15" width="9.7109375" style="16" bestFit="1" customWidth="1"/>
    <col min="16" max="16" width="10.7109375" style="16" bestFit="1" customWidth="1"/>
    <col min="17" max="17" width="10.421875" style="16" bestFit="1" customWidth="1"/>
    <col min="18" max="18" width="9.7109375" style="16" bestFit="1" customWidth="1"/>
    <col min="19" max="19" width="13.28125" style="16" bestFit="1" customWidth="1"/>
    <col min="20" max="20" width="10.00390625" style="16" bestFit="1" customWidth="1"/>
    <col min="21" max="16384" width="9.140625" style="16" customWidth="1"/>
  </cols>
  <sheetData>
    <row r="1" spans="1:10" ht="13.5">
      <c r="A1" s="33"/>
      <c r="B1" s="83" t="s">
        <v>35</v>
      </c>
      <c r="C1" s="75"/>
      <c r="D1" s="83"/>
      <c r="E1" s="61"/>
      <c r="F1" s="156" t="s">
        <v>53</v>
      </c>
      <c r="G1" s="157"/>
      <c r="H1" s="157"/>
      <c r="I1" s="157"/>
      <c r="J1" s="158"/>
    </row>
    <row r="2" spans="1:10" ht="13.5">
      <c r="A2" s="34"/>
      <c r="B2" s="79" t="s">
        <v>34</v>
      </c>
      <c r="C2" s="67" t="s">
        <v>32</v>
      </c>
      <c r="D2" s="79" t="s">
        <v>32</v>
      </c>
      <c r="E2" s="67" t="s">
        <v>32</v>
      </c>
      <c r="F2" s="159" t="s">
        <v>121</v>
      </c>
      <c r="G2" s="160"/>
      <c r="H2" s="160"/>
      <c r="I2" s="160"/>
      <c r="J2" s="161"/>
    </row>
    <row r="3" spans="1:10" ht="13.5">
      <c r="A3" s="34"/>
      <c r="B3" s="79" t="s">
        <v>21</v>
      </c>
      <c r="C3" s="8" t="s">
        <v>11</v>
      </c>
      <c r="D3" s="51" t="s">
        <v>36</v>
      </c>
      <c r="E3" s="8" t="s">
        <v>37</v>
      </c>
      <c r="F3" s="10" t="s">
        <v>28</v>
      </c>
      <c r="G3" s="10" t="s">
        <v>28</v>
      </c>
      <c r="H3" s="148" t="s">
        <v>28</v>
      </c>
      <c r="I3" s="149"/>
      <c r="J3" s="10" t="s">
        <v>28</v>
      </c>
    </row>
    <row r="4" spans="1:10" ht="13.5">
      <c r="A4" s="47"/>
      <c r="B4" s="2" t="s">
        <v>4</v>
      </c>
      <c r="C4" s="3" t="s">
        <v>4</v>
      </c>
      <c r="D4" s="3" t="s">
        <v>4</v>
      </c>
      <c r="E4" s="3" t="s">
        <v>4</v>
      </c>
      <c r="F4" s="11" t="s">
        <v>122</v>
      </c>
      <c r="G4" s="11" t="s">
        <v>123</v>
      </c>
      <c r="H4" s="150" t="s">
        <v>124</v>
      </c>
      <c r="I4" s="151"/>
      <c r="J4" s="11" t="s">
        <v>125</v>
      </c>
    </row>
    <row r="5" spans="1:10" ht="87.75" customHeight="1" thickBot="1">
      <c r="A5" s="48" t="s">
        <v>16</v>
      </c>
      <c r="B5" s="4" t="s">
        <v>117</v>
      </c>
      <c r="C5" s="5" t="s">
        <v>118</v>
      </c>
      <c r="D5" s="5" t="s">
        <v>119</v>
      </c>
      <c r="E5" s="4" t="s">
        <v>120</v>
      </c>
      <c r="F5" s="6" t="s">
        <v>126</v>
      </c>
      <c r="G5" s="6" t="s">
        <v>127</v>
      </c>
      <c r="H5" s="6" t="s">
        <v>129</v>
      </c>
      <c r="I5" s="6" t="s">
        <v>128</v>
      </c>
      <c r="J5" s="6" t="s">
        <v>130</v>
      </c>
    </row>
    <row r="6" spans="1:10" ht="14.25" thickBot="1">
      <c r="A6" s="18"/>
      <c r="B6" s="58"/>
      <c r="C6" s="19"/>
      <c r="D6" s="19"/>
      <c r="E6" s="19"/>
      <c r="F6" s="54"/>
      <c r="G6" s="50"/>
      <c r="H6" s="50"/>
      <c r="I6" s="50"/>
      <c r="J6" s="55"/>
    </row>
    <row r="7" spans="1:10" ht="13.5">
      <c r="A7" s="1" t="s">
        <v>84</v>
      </c>
      <c r="B7" s="119">
        <v>100</v>
      </c>
      <c r="C7" s="26">
        <v>101</v>
      </c>
      <c r="D7" s="39">
        <v>96</v>
      </c>
      <c r="E7" s="26">
        <v>97</v>
      </c>
      <c r="F7" s="49">
        <v>75</v>
      </c>
      <c r="G7" s="26">
        <v>77</v>
      </c>
      <c r="H7" s="39">
        <v>43</v>
      </c>
      <c r="I7" s="27">
        <v>42</v>
      </c>
      <c r="J7" s="120">
        <v>76</v>
      </c>
    </row>
    <row r="8" spans="1:10" ht="13.5">
      <c r="A8" s="1" t="s">
        <v>85</v>
      </c>
      <c r="B8" s="121">
        <v>109</v>
      </c>
      <c r="C8" s="30">
        <v>107</v>
      </c>
      <c r="D8" s="41">
        <v>108</v>
      </c>
      <c r="E8" s="30">
        <v>105</v>
      </c>
      <c r="F8" s="103">
        <v>84</v>
      </c>
      <c r="G8" s="30">
        <v>90</v>
      </c>
      <c r="H8" s="41">
        <v>46</v>
      </c>
      <c r="I8" s="31">
        <v>45</v>
      </c>
      <c r="J8" s="122">
        <v>88</v>
      </c>
    </row>
    <row r="9" spans="1:10" ht="13.5">
      <c r="A9" s="1" t="s">
        <v>86</v>
      </c>
      <c r="B9" s="121">
        <v>137</v>
      </c>
      <c r="C9" s="30">
        <v>141</v>
      </c>
      <c r="D9" s="41">
        <v>142</v>
      </c>
      <c r="E9" s="30">
        <v>140</v>
      </c>
      <c r="F9" s="103">
        <v>111</v>
      </c>
      <c r="G9" s="30">
        <v>113</v>
      </c>
      <c r="H9" s="41">
        <v>51</v>
      </c>
      <c r="I9" s="31">
        <v>65</v>
      </c>
      <c r="J9" s="122">
        <v>110</v>
      </c>
    </row>
    <row r="10" spans="1:10" ht="13.5">
      <c r="A10" s="1" t="s">
        <v>87</v>
      </c>
      <c r="B10" s="121">
        <v>95</v>
      </c>
      <c r="C10" s="30">
        <v>94</v>
      </c>
      <c r="D10" s="41">
        <v>93</v>
      </c>
      <c r="E10" s="30">
        <v>93</v>
      </c>
      <c r="F10" s="103">
        <v>52</v>
      </c>
      <c r="G10" s="30">
        <v>52</v>
      </c>
      <c r="H10" s="41">
        <v>27</v>
      </c>
      <c r="I10" s="31">
        <v>25</v>
      </c>
      <c r="J10" s="122">
        <v>51</v>
      </c>
    </row>
    <row r="11" spans="1:10" ht="13.5">
      <c r="A11" s="1" t="s">
        <v>88</v>
      </c>
      <c r="B11" s="121">
        <v>98</v>
      </c>
      <c r="C11" s="30">
        <v>97</v>
      </c>
      <c r="D11" s="41">
        <v>96</v>
      </c>
      <c r="E11" s="30">
        <v>92</v>
      </c>
      <c r="F11" s="103">
        <v>75</v>
      </c>
      <c r="G11" s="30">
        <v>78</v>
      </c>
      <c r="H11" s="41">
        <v>43</v>
      </c>
      <c r="I11" s="31">
        <v>38</v>
      </c>
      <c r="J11" s="122">
        <v>75</v>
      </c>
    </row>
    <row r="12" spans="1:10" ht="13.5">
      <c r="A12" s="1" t="s">
        <v>89</v>
      </c>
      <c r="B12" s="121">
        <v>74</v>
      </c>
      <c r="C12" s="30">
        <v>71</v>
      </c>
      <c r="D12" s="41">
        <v>68</v>
      </c>
      <c r="E12" s="30">
        <v>68</v>
      </c>
      <c r="F12" s="103">
        <v>47</v>
      </c>
      <c r="G12" s="30">
        <v>51</v>
      </c>
      <c r="H12" s="41">
        <v>35</v>
      </c>
      <c r="I12" s="31">
        <v>21</v>
      </c>
      <c r="J12" s="122">
        <v>47</v>
      </c>
    </row>
    <row r="13" spans="1:10" ht="13.5">
      <c r="A13" s="1" t="s">
        <v>90</v>
      </c>
      <c r="B13" s="121">
        <v>92</v>
      </c>
      <c r="C13" s="30">
        <v>95</v>
      </c>
      <c r="D13" s="41">
        <v>93</v>
      </c>
      <c r="E13" s="30">
        <v>96</v>
      </c>
      <c r="F13" s="103">
        <v>67</v>
      </c>
      <c r="G13" s="30">
        <v>66</v>
      </c>
      <c r="H13" s="41">
        <v>56</v>
      </c>
      <c r="I13" s="31">
        <v>26</v>
      </c>
      <c r="J13" s="122">
        <v>69</v>
      </c>
    </row>
    <row r="14" spans="1:10" ht="13.5">
      <c r="A14" s="1" t="s">
        <v>91</v>
      </c>
      <c r="B14" s="121">
        <v>131</v>
      </c>
      <c r="C14" s="30">
        <v>134</v>
      </c>
      <c r="D14" s="41">
        <v>135</v>
      </c>
      <c r="E14" s="30">
        <v>134</v>
      </c>
      <c r="F14" s="103">
        <v>87</v>
      </c>
      <c r="G14" s="30">
        <v>88</v>
      </c>
      <c r="H14" s="41">
        <v>38</v>
      </c>
      <c r="I14" s="31">
        <v>59</v>
      </c>
      <c r="J14" s="122">
        <v>86</v>
      </c>
    </row>
    <row r="15" spans="1:10" ht="13.5">
      <c r="A15" s="1" t="s">
        <v>92</v>
      </c>
      <c r="B15" s="121">
        <v>77</v>
      </c>
      <c r="C15" s="30">
        <v>75</v>
      </c>
      <c r="D15" s="41">
        <v>77</v>
      </c>
      <c r="E15" s="30">
        <v>78</v>
      </c>
      <c r="F15" s="103">
        <v>51</v>
      </c>
      <c r="G15" s="30">
        <v>52</v>
      </c>
      <c r="H15" s="41">
        <v>31</v>
      </c>
      <c r="I15" s="31">
        <v>33</v>
      </c>
      <c r="J15" s="122">
        <v>50</v>
      </c>
    </row>
    <row r="16" spans="1:10" ht="13.5">
      <c r="A16" s="1" t="s">
        <v>93</v>
      </c>
      <c r="B16" s="121">
        <v>124</v>
      </c>
      <c r="C16" s="30">
        <v>125</v>
      </c>
      <c r="D16" s="41">
        <v>122</v>
      </c>
      <c r="E16" s="30">
        <v>119</v>
      </c>
      <c r="F16" s="103">
        <v>96</v>
      </c>
      <c r="G16" s="30">
        <v>94</v>
      </c>
      <c r="H16" s="41">
        <v>58</v>
      </c>
      <c r="I16" s="31">
        <v>37</v>
      </c>
      <c r="J16" s="122">
        <v>94</v>
      </c>
    </row>
    <row r="17" spans="1:10" ht="13.5">
      <c r="A17" s="1" t="s">
        <v>94</v>
      </c>
      <c r="B17" s="121">
        <v>71</v>
      </c>
      <c r="C17" s="30">
        <v>69</v>
      </c>
      <c r="D17" s="41">
        <v>71</v>
      </c>
      <c r="E17" s="30">
        <v>70</v>
      </c>
      <c r="F17" s="103">
        <v>40</v>
      </c>
      <c r="G17" s="30">
        <v>40</v>
      </c>
      <c r="H17" s="41">
        <v>30</v>
      </c>
      <c r="I17" s="31">
        <v>17</v>
      </c>
      <c r="J17" s="122">
        <v>40</v>
      </c>
    </row>
    <row r="18" spans="1:10" ht="13.5">
      <c r="A18" s="1" t="s">
        <v>95</v>
      </c>
      <c r="B18" s="121">
        <v>67</v>
      </c>
      <c r="C18" s="30">
        <v>68</v>
      </c>
      <c r="D18" s="41">
        <v>65</v>
      </c>
      <c r="E18" s="30">
        <v>66</v>
      </c>
      <c r="F18" s="103">
        <v>40</v>
      </c>
      <c r="G18" s="30">
        <v>47</v>
      </c>
      <c r="H18" s="41">
        <v>28</v>
      </c>
      <c r="I18" s="31">
        <v>21</v>
      </c>
      <c r="J18" s="122">
        <v>42</v>
      </c>
    </row>
    <row r="19" spans="1:10" ht="13.5">
      <c r="A19" s="1" t="s">
        <v>96</v>
      </c>
      <c r="B19" s="121">
        <v>35</v>
      </c>
      <c r="C19" s="30">
        <v>34</v>
      </c>
      <c r="D19" s="44">
        <v>32</v>
      </c>
      <c r="E19" s="30">
        <v>35</v>
      </c>
      <c r="F19" s="72">
        <v>20</v>
      </c>
      <c r="G19" s="68">
        <v>22</v>
      </c>
      <c r="H19" s="44">
        <v>13</v>
      </c>
      <c r="I19" s="29">
        <v>9</v>
      </c>
      <c r="J19" s="123">
        <v>21</v>
      </c>
    </row>
    <row r="20" spans="1:10" ht="13.5">
      <c r="A20" s="1" t="s">
        <v>97</v>
      </c>
      <c r="B20" s="121">
        <v>129</v>
      </c>
      <c r="C20" s="30">
        <v>130</v>
      </c>
      <c r="D20" s="44">
        <v>129</v>
      </c>
      <c r="E20" s="30">
        <v>125</v>
      </c>
      <c r="F20" s="72">
        <v>72</v>
      </c>
      <c r="G20" s="68">
        <v>71</v>
      </c>
      <c r="H20" s="44">
        <v>38</v>
      </c>
      <c r="I20" s="29">
        <v>47</v>
      </c>
      <c r="J20" s="123">
        <v>72</v>
      </c>
    </row>
    <row r="21" spans="1:10" ht="13.5">
      <c r="A21" s="1" t="s">
        <v>98</v>
      </c>
      <c r="B21" s="121">
        <v>131</v>
      </c>
      <c r="C21" s="30">
        <v>126</v>
      </c>
      <c r="D21" s="44">
        <v>130</v>
      </c>
      <c r="E21" s="30">
        <v>130</v>
      </c>
      <c r="F21" s="72">
        <v>100</v>
      </c>
      <c r="G21" s="68">
        <v>100</v>
      </c>
      <c r="H21" s="44">
        <v>67</v>
      </c>
      <c r="I21" s="29">
        <v>42</v>
      </c>
      <c r="J21" s="123">
        <v>96</v>
      </c>
    </row>
    <row r="22" spans="1:10" ht="13.5">
      <c r="A22" s="1" t="s">
        <v>99</v>
      </c>
      <c r="B22" s="121">
        <v>125</v>
      </c>
      <c r="C22" s="30">
        <v>125</v>
      </c>
      <c r="D22" s="44">
        <v>120</v>
      </c>
      <c r="E22" s="30">
        <v>120</v>
      </c>
      <c r="F22" s="72">
        <v>58</v>
      </c>
      <c r="G22" s="68">
        <v>57</v>
      </c>
      <c r="H22" s="44">
        <v>31</v>
      </c>
      <c r="I22" s="29">
        <v>28</v>
      </c>
      <c r="J22" s="123">
        <v>57</v>
      </c>
    </row>
    <row r="23" spans="1:10" ht="13.5">
      <c r="A23" s="1" t="s">
        <v>100</v>
      </c>
      <c r="B23" s="121">
        <v>72</v>
      </c>
      <c r="C23" s="30">
        <v>72</v>
      </c>
      <c r="D23" s="44">
        <v>73</v>
      </c>
      <c r="E23" s="30">
        <v>70</v>
      </c>
      <c r="F23" s="72">
        <v>64</v>
      </c>
      <c r="G23" s="90">
        <v>62</v>
      </c>
      <c r="H23" s="91">
        <v>34</v>
      </c>
      <c r="I23" s="92">
        <v>30</v>
      </c>
      <c r="J23" s="128">
        <v>64</v>
      </c>
    </row>
    <row r="24" spans="1:10" ht="13.5">
      <c r="A24" s="1" t="s">
        <v>138</v>
      </c>
      <c r="B24" s="121">
        <v>82</v>
      </c>
      <c r="C24" s="30">
        <v>80</v>
      </c>
      <c r="D24" s="44">
        <v>75</v>
      </c>
      <c r="E24" s="30">
        <v>78</v>
      </c>
      <c r="F24" s="72">
        <v>60</v>
      </c>
      <c r="G24" s="69">
        <v>59</v>
      </c>
      <c r="H24" s="88">
        <v>41</v>
      </c>
      <c r="I24" s="89">
        <v>30</v>
      </c>
      <c r="J24" s="129">
        <v>57</v>
      </c>
    </row>
    <row r="25" spans="1:10" ht="13.5">
      <c r="A25" s="9" t="s">
        <v>0</v>
      </c>
      <c r="B25" s="25">
        <f aca="true" t="shared" si="0" ref="B25:J25">SUM(B7:B24)</f>
        <v>1749</v>
      </c>
      <c r="C25" s="25">
        <f t="shared" si="0"/>
        <v>1744</v>
      </c>
      <c r="D25" s="25">
        <f t="shared" si="0"/>
        <v>1725</v>
      </c>
      <c r="E25" s="25">
        <f t="shared" si="0"/>
        <v>1716</v>
      </c>
      <c r="F25" s="25">
        <f t="shared" si="0"/>
        <v>1199</v>
      </c>
      <c r="G25" s="25">
        <f t="shared" si="0"/>
        <v>1219</v>
      </c>
      <c r="H25" s="25">
        <f t="shared" si="0"/>
        <v>710</v>
      </c>
      <c r="I25" s="25">
        <f>SUM(I7:I24)</f>
        <v>615</v>
      </c>
      <c r="J25" s="25">
        <f t="shared" si="0"/>
        <v>1195</v>
      </c>
    </row>
  </sheetData>
  <sheetProtection selectLockedCells="1"/>
  <mergeCells count="4">
    <mergeCell ref="H3:I3"/>
    <mergeCell ref="H4:I4"/>
    <mergeCell ref="F1:J1"/>
    <mergeCell ref="F2:J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&amp;C&amp;"Helv,Bold"FRANKLIN COUNTY RESULTS
PRIMARY ELECTION    MAY 20, 2014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14.7109375" style="0" bestFit="1" customWidth="1"/>
    <col min="2" max="2" width="10.421875" style="0" customWidth="1"/>
    <col min="3" max="3" width="16.8515625" style="0" customWidth="1"/>
    <col min="4" max="4" width="14.7109375" style="0" bestFit="1" customWidth="1"/>
  </cols>
  <sheetData>
    <row r="1" spans="1:4" ht="13.5">
      <c r="A1" s="153" t="s">
        <v>38</v>
      </c>
      <c r="B1" s="155"/>
      <c r="C1" s="155"/>
      <c r="D1" s="154"/>
    </row>
    <row r="2" spans="1:4" ht="14.25" thickBot="1">
      <c r="A2" s="97" t="s">
        <v>39</v>
      </c>
      <c r="B2" s="97" t="s">
        <v>40</v>
      </c>
      <c r="C2" s="100" t="s">
        <v>41</v>
      </c>
      <c r="D2" s="67" t="s">
        <v>42</v>
      </c>
    </row>
    <row r="3" spans="1:4" ht="14.25" thickBot="1">
      <c r="A3" s="18"/>
      <c r="B3" s="19"/>
      <c r="C3" s="19"/>
      <c r="D3" s="20"/>
    </row>
    <row r="4" spans="1:4" ht="13.5">
      <c r="A4" s="78" t="s">
        <v>84</v>
      </c>
      <c r="B4" s="53" t="s">
        <v>50</v>
      </c>
      <c r="C4" s="101" t="s">
        <v>131</v>
      </c>
      <c r="D4" s="111">
        <v>103</v>
      </c>
    </row>
    <row r="5" spans="1:4" ht="13.5">
      <c r="A5" s="52"/>
      <c r="B5" s="53"/>
      <c r="C5" s="99"/>
      <c r="D5" s="112"/>
    </row>
    <row r="6" spans="1:4" ht="13.5">
      <c r="A6" s="77" t="s">
        <v>132</v>
      </c>
      <c r="B6" s="23" t="s">
        <v>50</v>
      </c>
      <c r="C6" s="99" t="s">
        <v>133</v>
      </c>
      <c r="D6" s="112">
        <v>98</v>
      </c>
    </row>
    <row r="7" spans="1:4" ht="13.5">
      <c r="A7" s="77"/>
      <c r="B7" s="23"/>
      <c r="C7" s="99"/>
      <c r="D7" s="112"/>
    </row>
    <row r="8" spans="1:4" ht="13.5">
      <c r="A8" s="22" t="s">
        <v>95</v>
      </c>
      <c r="B8" s="23" t="s">
        <v>50</v>
      </c>
      <c r="C8" s="99" t="s">
        <v>134</v>
      </c>
      <c r="D8" s="112">
        <v>67</v>
      </c>
    </row>
    <row r="9" spans="1:4" ht="13.5">
      <c r="A9" s="93"/>
      <c r="B9" s="94"/>
      <c r="C9" s="99"/>
      <c r="D9" s="112"/>
    </row>
    <row r="10" spans="1:4" ht="13.5">
      <c r="A10" s="93" t="s">
        <v>98</v>
      </c>
      <c r="B10" s="94" t="s">
        <v>50</v>
      </c>
      <c r="C10" s="99" t="s">
        <v>135</v>
      </c>
      <c r="D10" s="112">
        <v>132</v>
      </c>
    </row>
    <row r="11" spans="1:4" ht="13.5">
      <c r="A11" s="93"/>
      <c r="B11" s="94"/>
      <c r="C11" s="99"/>
      <c r="D11" s="112"/>
    </row>
    <row r="12" spans="1:4" ht="13.5">
      <c r="A12" s="93" t="s">
        <v>99</v>
      </c>
      <c r="B12" s="94" t="s">
        <v>50</v>
      </c>
      <c r="C12" s="99" t="s">
        <v>136</v>
      </c>
      <c r="D12" s="112">
        <v>116</v>
      </c>
    </row>
    <row r="13" spans="1:4" ht="13.5">
      <c r="A13" s="93"/>
      <c r="B13" s="94"/>
      <c r="C13" s="110"/>
      <c r="D13" s="113"/>
    </row>
    <row r="14" spans="1:4" ht="13.5">
      <c r="A14" s="115" t="s">
        <v>100</v>
      </c>
      <c r="B14" s="71" t="s">
        <v>50</v>
      </c>
      <c r="C14" s="102" t="s">
        <v>137</v>
      </c>
      <c r="D14" s="114">
        <v>68</v>
      </c>
    </row>
  </sheetData>
  <sheetProtection/>
  <mergeCells count="1">
    <mergeCell ref="A1:D1"/>
  </mergeCells>
  <printOptions horizontalCentered="1"/>
  <pageMargins left="1" right="0.7" top="1" bottom="0.75" header="0.5" footer="0.3"/>
  <pageSetup horizontalDpi="600" verticalDpi="600" orientation="landscape" r:id="rId1"/>
  <headerFooter>
    <oddHeader>&amp;C&amp;"Helv,Bold"FRANKLIN COUNTY RESULTS
PRIMARY ELECTION    MAY 20, 2014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Betsie</cp:lastModifiedBy>
  <cp:lastPrinted>2014-05-21T21:21:50Z</cp:lastPrinted>
  <dcterms:created xsi:type="dcterms:W3CDTF">1998-04-10T16:02:13Z</dcterms:created>
  <dcterms:modified xsi:type="dcterms:W3CDTF">2014-05-27T14:19:27Z</dcterms:modified>
  <cp:category/>
  <cp:version/>
  <cp:contentType/>
  <cp:contentStatus/>
</cp:coreProperties>
</file>